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9" i="3" l="1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E9" i="3" s="1"/>
</calcChain>
</file>

<file path=xl/sharedStrings.xml><?xml version="1.0" encoding="utf-8"?>
<sst xmlns="http://schemas.openxmlformats.org/spreadsheetml/2006/main" count="74" uniqueCount="71">
  <si>
    <t>Количество обращений, поступивших в Алексеевский муниципальный округ                    за июнь 2025 года</t>
  </si>
  <si>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</si>
  <si>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</si>
  <si>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</si>
  <si>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</si>
  <si>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</si>
  <si>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</si>
  <si>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</si>
  <si>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</si>
  <si>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</si>
  <si>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</si>
  <si>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</si>
  <si>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</si>
  <si>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</si>
  <si>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июнь месяц 2025 года</t>
  </si>
  <si>
    <t>поддержано</t>
  </si>
  <si>
    <t>в том числе меры приняты</t>
  </si>
  <si>
    <t>разъяснено</t>
  </si>
  <si>
    <t>не поддержано</t>
  </si>
  <si>
    <t>представлена информация по запросу</t>
  </si>
  <si>
    <t>Количество обращений, поступивших в Алексеевский муниципальный округ за июнь 2025 года с распределением по  сельским территориям</t>
  </si>
  <si>
    <t>Наименование сельских территорий</t>
  </si>
  <si>
    <t>Количество обращений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</si>
  <si>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</si>
  <si>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</si>
  <si>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</si>
  <si>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</si>
  <si>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</si>
  <si>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</si>
  <si>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</si>
  <si>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</si>
  <si>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</si>
  <si>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</si>
  <si>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</si>
  <si>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</si>
  <si>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</si>
  <si>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</si>
  <si>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</si>
  <si>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</si>
  <si>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</si>
  <si>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Советская сельская территория</t>
  </si>
  <si>
    <t>Хлевищенская сельская территория</t>
  </si>
  <si>
    <t>Хрещатовская сельская территория</t>
  </si>
  <si>
    <t>Другой регион (район)</t>
  </si>
  <si>
    <t>Без точного местоположения</t>
  </si>
  <si>
    <t>Количество вопросов, поступивших в Алексеевский муниципальный округ за июнь 2025 года, с распределением по тематическим разделам</t>
  </si>
  <si>
    <t>Тематические разделы</t>
  </si>
  <si>
    <t>Всего</t>
  </si>
  <si>
    <t>Государство, общество, политика</t>
  </si>
  <si>
    <t>Социальная сфера</t>
  </si>
  <si>
    <t xml:space="preserve">Экономика </t>
  </si>
  <si>
    <t>Оборона, безопасность, законность</t>
  </si>
  <si>
    <t>Жилищно-коммунальная сфера</t>
  </si>
  <si>
    <t>Вопросы</t>
  </si>
  <si>
    <t>вопросы</t>
  </si>
  <si>
    <t>Условия ведения предпринимательской деятельности, деятельность хозяйственных субъектов</t>
  </si>
  <si>
    <t>Государственные награды. Высшие степени и знаки отличия. Почетные звания. Знаки, значки.</t>
  </si>
  <si>
    <t>Льготы в законодательстве о социальном обеспечении  и социальном страховании</t>
  </si>
  <si>
    <t>Образование</t>
  </si>
  <si>
    <t>Социальное обслуживание (за исключением международного сотрудничества)</t>
  </si>
  <si>
    <t>Комплексное благоустройство</t>
  </si>
  <si>
    <t>Промышленность</t>
  </si>
  <si>
    <t>Нецелевое использование земельных участков</t>
  </si>
  <si>
    <t>Жилищное строительство</t>
  </si>
  <si>
    <t>Транспорт</t>
  </si>
  <si>
    <t>Использование и охрана земель(за исключением международного сотрудничества)</t>
  </si>
  <si>
    <t>Борьба с аварийностью. Безопасность дорожного движения</t>
  </si>
  <si>
    <t>Конфликты на бытовой почве</t>
  </si>
  <si>
    <t>Коммунальное хозяйство</t>
  </si>
  <si>
    <t>Обеспечение граждан жилищем, пользование жилищным фондом, социальные гарантии в жилищной сфере</t>
  </si>
  <si>
    <t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</si>
</sst>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theme="9"/>
      <name val="Calibri"/>
      <family val="2"/>
      <charset val="204"/>
    </font>
    <font>
      <b/>
      <sz val="14"/>
      <color theme="3" tint="0.39988402966399123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 applyBorder="1"/>
    <xf numFmtId="0" fontId="5" fillId="0" borderId="1" xfId="0" applyFont="1" applyBorder="1"/>
    <xf numFmtId="0" fontId="6" fillId="0" borderId="1" xfId="0" applyFont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3" xfId="0" applyFont="1" applyBorder="1"/>
    <xf numFmtId="0" fontId="2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9" fillId="0" borderId="3" xfId="0" applyFont="1" applyBorder="1" applyAlignment="1">
      <alignment horizontal="right" textRotation="90" wrapText="1" shrinkToFit="1"/>
    </xf>
    <xf numFmtId="0" fontId="9" fillId="0" borderId="3" xfId="0" applyFont="1" applyBorder="1" applyAlignment="1">
      <alignment horizontal="right" textRotation="90" wrapText="1"/>
    </xf>
    <xf numFmtId="0" fontId="10" fillId="0" borderId="3" xfId="0" applyFont="1" applyBorder="1" applyAlignment="1">
      <alignment horizontal="right" textRotation="90" wrapText="1"/>
    </xf>
    <xf numFmtId="0" fontId="11" fillId="0" borderId="3" xfId="0" applyFont="1" applyBorder="1" applyAlignment="1">
      <alignment horizontal="right" textRotation="90" wrapText="1"/>
    </xf>
    <xf numFmtId="0" fontId="10" fillId="0" borderId="3" xfId="0" applyFont="1" applyBorder="1" applyAlignment="1">
      <alignment horizontal="right" textRotation="90" wrapText="1" shrinkToFit="1"/>
    </xf>
    <xf numFmtId="0" fontId="12" fillId="0" borderId="3" xfId="0" applyFont="1" applyBorder="1"/>
    <xf numFmtId="10" fontId="3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120" zoomScaleNormal="120" workbookViewId="0">
      <selection activeCell="E15" sqref="E15"/>
    </sheetView>
  </sheetViews>
  <sheetFormatPr defaultColWidth="8.6640625"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14" customFormat="1" ht="15" customHeight="1" x14ac:dyDescent="0.3">
      <c r="A1" s="12" t="s">
        <v>0</v>
      </c>
      <c r="B1" s="12"/>
      <c r="C1" s="12"/>
    </row>
    <row r="2" spans="1:10" s="14" customFormat="1" ht="23.25" customHeight="1" x14ac:dyDescent="0.3">
      <c r="A2" s="12"/>
      <c r="B2" s="12"/>
      <c r="C2" s="12"/>
    </row>
    <row r="3" spans="1:10" hidden="1" x14ac:dyDescent="0.3"/>
    <row r="4" spans="1:10" hidden="1" x14ac:dyDescent="0.3"/>
    <row r="5" spans="1:10" hidden="1" x14ac:dyDescent="0.3"/>
    <row r="6" spans="1:10" s="17" customFormat="1" ht="31.5" customHeight="1" x14ac:dyDescent="0.35">
      <c r="A6" s="11" t="s">
        <v>1</v>
      </c>
      <c r="B6" s="11"/>
      <c r="C6" s="16">
        <v>45</v>
      </c>
    </row>
    <row r="7" spans="1:10" s="17" customFormat="1" ht="15" customHeight="1" x14ac:dyDescent="0.35">
      <c r="A7" s="10" t="s">
        <v>2</v>
      </c>
      <c r="B7" s="15" t="s">
        <v>3</v>
      </c>
      <c r="C7" s="16">
        <v>55</v>
      </c>
    </row>
    <row r="8" spans="1:10" s="17" customFormat="1" ht="15" customHeight="1" x14ac:dyDescent="0.35">
      <c r="A8" s="10"/>
      <c r="B8" s="18" t="s">
        <v>4</v>
      </c>
      <c r="C8" s="16">
        <v>14</v>
      </c>
    </row>
    <row r="9" spans="1:10" s="17" customFormat="1" ht="33" customHeight="1" x14ac:dyDescent="0.35">
      <c r="A9" s="10"/>
      <c r="B9" s="18" t="s">
        <v>5</v>
      </c>
      <c r="C9" s="16">
        <v>3</v>
      </c>
      <c r="I9" s="19"/>
      <c r="J9" s="19"/>
    </row>
    <row r="10" spans="1:10" s="17" customFormat="1" ht="15" customHeight="1" x14ac:dyDescent="0.35">
      <c r="A10" s="10"/>
      <c r="B10" s="18" t="s">
        <v>6</v>
      </c>
      <c r="C10" s="16">
        <v>14</v>
      </c>
    </row>
    <row r="11" spans="1:10" s="17" customFormat="1" ht="18" x14ac:dyDescent="0.35">
      <c r="A11" s="10"/>
      <c r="B11" s="20" t="s">
        <v>7</v>
      </c>
      <c r="C11" s="16"/>
    </row>
    <row r="12" spans="1:10" s="17" customFormat="1" ht="18" x14ac:dyDescent="0.35">
      <c r="A12" s="10"/>
      <c r="B12" s="20" t="s">
        <v>8</v>
      </c>
      <c r="C12" s="16"/>
    </row>
    <row r="13" spans="1:10" s="17" customFormat="1" ht="18" x14ac:dyDescent="0.35">
      <c r="A13" s="10"/>
      <c r="B13" s="20" t="s">
        <v>9</v>
      </c>
      <c r="C13" s="16"/>
    </row>
    <row r="14" spans="1:10" s="22" customFormat="1" ht="18" x14ac:dyDescent="0.35">
      <c r="A14" s="10"/>
      <c r="B14" s="21" t="s">
        <v>10</v>
      </c>
      <c r="C14" s="16">
        <v>5</v>
      </c>
    </row>
    <row r="15" spans="1:10" s="17" customFormat="1" ht="18" x14ac:dyDescent="0.35">
      <c r="A15" s="10"/>
      <c r="B15" s="21" t="s">
        <v>11</v>
      </c>
      <c r="C15" s="16">
        <v>26</v>
      </c>
    </row>
    <row r="16" spans="1:10" s="17" customFormat="1" ht="18" x14ac:dyDescent="0.35">
      <c r="A16" s="10"/>
      <c r="B16" s="23" t="s">
        <v>12</v>
      </c>
      <c r="C16" s="16">
        <v>31</v>
      </c>
    </row>
    <row r="17" spans="1:14" s="17" customFormat="1" ht="41.25" customHeight="1" x14ac:dyDescent="0.35">
      <c r="A17" s="10"/>
      <c r="B17" s="24" t="s">
        <v>13</v>
      </c>
      <c r="C17" s="25"/>
    </row>
    <row r="18" spans="1:14" s="17" customFormat="1" ht="20.25" customHeight="1" x14ac:dyDescent="0.35">
      <c r="A18" s="9" t="s">
        <v>14</v>
      </c>
      <c r="B18" s="26" t="s">
        <v>15</v>
      </c>
      <c r="C18" s="16"/>
      <c r="F18" s="19"/>
    </row>
    <row r="19" spans="1:14" s="17" customFormat="1" ht="20.25" customHeight="1" x14ac:dyDescent="0.35">
      <c r="A19" s="9"/>
      <c r="B19" s="23" t="s">
        <v>16</v>
      </c>
      <c r="C19" s="16"/>
    </row>
    <row r="20" spans="1:14" s="17" customFormat="1" ht="24" customHeight="1" x14ac:dyDescent="0.35">
      <c r="A20" s="9"/>
      <c r="B20" s="23" t="s">
        <v>17</v>
      </c>
      <c r="C20" s="16">
        <v>15</v>
      </c>
    </row>
    <row r="21" spans="1:14" s="17" customFormat="1" ht="24" customHeight="1" x14ac:dyDescent="0.35">
      <c r="A21" s="9"/>
      <c r="B21" s="23" t="s">
        <v>18</v>
      </c>
      <c r="C21" s="16"/>
    </row>
    <row r="22" spans="1:14" s="17" customFormat="1" ht="30" customHeight="1" x14ac:dyDescent="0.35">
      <c r="A22" s="9"/>
      <c r="B22" s="23" t="s">
        <v>19</v>
      </c>
      <c r="C22" s="16">
        <v>1</v>
      </c>
      <c r="G22" s="19"/>
      <c r="H22" s="19"/>
    </row>
    <row r="23" spans="1:14" s="17" customFormat="1" ht="30" customHeight="1" x14ac:dyDescent="0.35">
      <c r="A23" s="13"/>
      <c r="B23" s="19"/>
      <c r="C23" s="27"/>
      <c r="G23" s="19"/>
      <c r="H23" s="19"/>
    </row>
    <row r="24" spans="1:14" x14ac:dyDescent="0.3">
      <c r="N24" s="28"/>
    </row>
    <row r="26" spans="1:14" x14ac:dyDescent="0.3">
      <c r="F26" s="29"/>
    </row>
    <row r="27" spans="1:14" x14ac:dyDescent="0.3">
      <c r="F27" s="29"/>
    </row>
  </sheetData>
  <mergeCells count="4">
    <mergeCell ref="A1:C2"/>
    <mergeCell ref="A6:B6"/>
    <mergeCell ref="A7:A17"/>
    <mergeCell ref="A18:A22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opLeftCell="A19" zoomScaleNormal="100" workbookViewId="0">
      <selection activeCell="I11" sqref="I11"/>
    </sheetView>
  </sheetViews>
  <sheetFormatPr defaultColWidth="8.6640625"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12" t="s">
        <v>20</v>
      </c>
      <c r="B1" s="12"/>
    </row>
    <row r="3" spans="1:2" ht="46.5" customHeight="1" x14ac:dyDescent="0.3">
      <c r="A3" s="30" t="s">
        <v>21</v>
      </c>
      <c r="B3" s="30" t="s">
        <v>22</v>
      </c>
    </row>
    <row r="4" spans="1:2" ht="38.25" customHeight="1" x14ac:dyDescent="0.35">
      <c r="A4" s="31" t="s">
        <v>23</v>
      </c>
      <c r="B4" s="32"/>
    </row>
    <row r="5" spans="1:2" ht="37.5" customHeight="1" x14ac:dyDescent="0.35">
      <c r="A5" s="33" t="s">
        <v>24</v>
      </c>
      <c r="B5" s="32"/>
    </row>
    <row r="6" spans="1:2" ht="38.25" customHeight="1" x14ac:dyDescent="0.35">
      <c r="A6" s="33" t="s">
        <v>25</v>
      </c>
      <c r="B6" s="32"/>
    </row>
    <row r="7" spans="1:2" ht="39" customHeight="1" x14ac:dyDescent="0.35">
      <c r="A7" s="33" t="s">
        <v>26</v>
      </c>
      <c r="B7" s="32"/>
    </row>
    <row r="8" spans="1:2" ht="36" customHeight="1" x14ac:dyDescent="0.35">
      <c r="A8" s="33" t="s">
        <v>27</v>
      </c>
      <c r="B8" s="32"/>
    </row>
    <row r="9" spans="1:2" ht="38.25" customHeight="1" x14ac:dyDescent="0.35">
      <c r="A9" s="33" t="s">
        <v>28</v>
      </c>
      <c r="B9" s="32">
        <v>1</v>
      </c>
    </row>
    <row r="10" spans="1:2" ht="38.25" customHeight="1" x14ac:dyDescent="0.35">
      <c r="A10" s="33" t="s">
        <v>29</v>
      </c>
      <c r="B10" s="32"/>
    </row>
    <row r="11" spans="1:2" ht="39" customHeight="1" x14ac:dyDescent="0.35">
      <c r="A11" s="33" t="s">
        <v>30</v>
      </c>
      <c r="B11" s="32"/>
    </row>
    <row r="12" spans="1:2" ht="38.25" customHeight="1" x14ac:dyDescent="0.35">
      <c r="A12" s="33" t="s">
        <v>31</v>
      </c>
      <c r="B12" s="32">
        <v>2</v>
      </c>
    </row>
    <row r="13" spans="1:2" ht="37.5" customHeight="1" x14ac:dyDescent="0.35">
      <c r="A13" s="33" t="s">
        <v>32</v>
      </c>
      <c r="B13" s="32"/>
    </row>
    <row r="14" spans="1:2" ht="37.5" customHeight="1" x14ac:dyDescent="0.35">
      <c r="A14" s="33" t="s">
        <v>33</v>
      </c>
      <c r="B14" s="32"/>
    </row>
    <row r="15" spans="1:2" ht="36.75" customHeight="1" x14ac:dyDescent="0.35">
      <c r="A15" s="33" t="s">
        <v>34</v>
      </c>
      <c r="B15" s="32"/>
    </row>
    <row r="16" spans="1:2" ht="38.25" customHeight="1" x14ac:dyDescent="0.35">
      <c r="A16" s="33" t="s">
        <v>35</v>
      </c>
      <c r="B16" s="32"/>
    </row>
    <row r="17" spans="1:2" ht="36.75" customHeight="1" x14ac:dyDescent="0.35">
      <c r="A17" s="33" t="s">
        <v>36</v>
      </c>
      <c r="B17" s="32"/>
    </row>
    <row r="18" spans="1:2" ht="35.25" customHeight="1" x14ac:dyDescent="0.35">
      <c r="A18" s="33" t="s">
        <v>37</v>
      </c>
      <c r="B18" s="32"/>
    </row>
    <row r="19" spans="1:2" ht="38.25" customHeight="1" x14ac:dyDescent="0.35">
      <c r="A19" s="33" t="s">
        <v>38</v>
      </c>
      <c r="B19" s="32"/>
    </row>
    <row r="20" spans="1:2" ht="36" customHeight="1" x14ac:dyDescent="0.35">
      <c r="A20" s="33" t="s">
        <v>39</v>
      </c>
      <c r="B20" s="32"/>
    </row>
    <row r="21" spans="1:2" ht="38.25" customHeight="1" x14ac:dyDescent="0.35">
      <c r="A21" s="33" t="s">
        <v>40</v>
      </c>
      <c r="B21" s="32"/>
    </row>
    <row r="22" spans="1:2" ht="36" customHeight="1" x14ac:dyDescent="0.35">
      <c r="A22" s="33" t="s">
        <v>41</v>
      </c>
      <c r="B22" s="32"/>
    </row>
    <row r="23" spans="1:2" ht="37.5" customHeight="1" x14ac:dyDescent="0.35">
      <c r="A23" s="33" t="s">
        <v>42</v>
      </c>
      <c r="B23" s="32"/>
    </row>
    <row r="24" spans="1:2" ht="37.5" customHeight="1" x14ac:dyDescent="0.35">
      <c r="A24" s="33" t="s">
        <v>43</v>
      </c>
      <c r="B24" s="32"/>
    </row>
    <row r="25" spans="1:2" ht="38.25" customHeight="1" x14ac:dyDescent="0.35">
      <c r="A25" s="33" t="s">
        <v>44</v>
      </c>
      <c r="B25" s="32"/>
    </row>
    <row r="26" spans="1:2" ht="18" x14ac:dyDescent="0.35">
      <c r="A26" s="17"/>
      <c r="B26" s="17"/>
    </row>
  </sheetData>
  <mergeCells count="1">
    <mergeCell ref="A1:B1"/>
  </mergeCells>
  <pageMargins left="0.7" right="0.7" top="0.75" bottom="0.75" header="0.511811023622047" footer="0.511811023622047"/>
  <pageSetup paperSize="9" fitToWidth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opLeftCell="G1" zoomScale="82" zoomScaleNormal="82" workbookViewId="0">
      <selection activeCell="E21" sqref="E21"/>
    </sheetView>
  </sheetViews>
  <sheetFormatPr defaultColWidth="8.6640625" defaultRowHeight="14.4" x14ac:dyDescent="0.3"/>
  <cols>
    <col min="1" max="1" width="21" customWidth="1"/>
    <col min="2" max="2" width="8.88671875" customWidth="1"/>
    <col min="3" max="5" width="8.5546875" customWidth="1"/>
    <col min="6" max="6" width="8.33203125" customWidth="1"/>
    <col min="7" max="7" width="9.77734375" customWidth="1"/>
    <col min="8" max="8" width="10.33203125" customWidth="1"/>
    <col min="9" max="9" width="9.109375" customWidth="1"/>
    <col min="10" max="10" width="13.1093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19" width="8.88671875" customWidth="1"/>
    <col min="20" max="20" width="7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17" customFormat="1" ht="36.75" customHeight="1" x14ac:dyDescent="0.35">
      <c r="G1" s="12" t="s">
        <v>45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4"/>
      <c r="AC1" s="34"/>
    </row>
    <row r="2" spans="1:31" s="17" customFormat="1" ht="18" x14ac:dyDescent="0.35"/>
    <row r="3" spans="1:31" s="35" customFormat="1" ht="18" x14ac:dyDescent="0.35"/>
    <row r="4" spans="1:31" s="37" customFormat="1" ht="20.25" customHeight="1" x14ac:dyDescent="0.35">
      <c r="A4" s="36"/>
      <c r="B4" s="8" t="s">
        <v>46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7" t="s">
        <v>47</v>
      </c>
    </row>
    <row r="5" spans="1:31" s="37" customFormat="1" ht="52.5" customHeight="1" x14ac:dyDescent="0.35">
      <c r="A5" s="36"/>
      <c r="B5" s="6" t="s">
        <v>48</v>
      </c>
      <c r="C5" s="6"/>
      <c r="D5" s="6"/>
      <c r="E5" s="6"/>
      <c r="F5" s="6"/>
      <c r="G5" s="5" t="s">
        <v>49</v>
      </c>
      <c r="H5" s="5"/>
      <c r="I5" s="5"/>
      <c r="J5" s="5"/>
      <c r="K5" s="5"/>
      <c r="L5" s="5"/>
      <c r="M5" s="5"/>
      <c r="N5" s="4" t="s">
        <v>50</v>
      </c>
      <c r="O5" s="4"/>
      <c r="P5" s="4"/>
      <c r="Q5" s="4"/>
      <c r="R5" s="4"/>
      <c r="S5" s="4"/>
      <c r="T5" s="4"/>
      <c r="U5" s="4"/>
      <c r="V5" s="5" t="s">
        <v>51</v>
      </c>
      <c r="W5" s="5"/>
      <c r="X5" s="5"/>
      <c r="Y5" s="5"/>
      <c r="Z5" s="5"/>
      <c r="AA5" s="6" t="s">
        <v>52</v>
      </c>
      <c r="AB5" s="6"/>
      <c r="AC5" s="6"/>
      <c r="AD5" s="6"/>
      <c r="AE5" s="7"/>
    </row>
    <row r="6" spans="1:31" s="17" customFormat="1" ht="19.5" customHeight="1" x14ac:dyDescent="0.35">
      <c r="A6" s="38"/>
      <c r="B6" s="3" t="s">
        <v>53</v>
      </c>
      <c r="C6" s="3"/>
      <c r="D6" s="3"/>
      <c r="E6" s="3"/>
      <c r="F6" s="3"/>
      <c r="G6" s="2" t="s">
        <v>53</v>
      </c>
      <c r="H6" s="2"/>
      <c r="I6" s="2"/>
      <c r="J6" s="2"/>
      <c r="K6" s="2"/>
      <c r="L6" s="2"/>
      <c r="M6" s="2"/>
      <c r="N6" s="1" t="s">
        <v>54</v>
      </c>
      <c r="O6" s="1"/>
      <c r="P6" s="1"/>
      <c r="Q6" s="1"/>
      <c r="R6" s="1"/>
      <c r="S6" s="1"/>
      <c r="T6" s="1"/>
      <c r="U6" s="1"/>
      <c r="V6" s="2" t="s">
        <v>53</v>
      </c>
      <c r="W6" s="2"/>
      <c r="X6" s="2"/>
      <c r="Y6" s="2"/>
      <c r="Z6" s="2"/>
      <c r="AA6" s="3" t="s">
        <v>53</v>
      </c>
      <c r="AB6" s="3"/>
      <c r="AC6" s="3"/>
      <c r="AD6" s="3"/>
      <c r="AE6" s="7"/>
    </row>
    <row r="7" spans="1:31" s="17" customFormat="1" ht="213.75" customHeight="1" x14ac:dyDescent="0.35">
      <c r="A7" s="39"/>
      <c r="B7" s="40" t="s">
        <v>55</v>
      </c>
      <c r="C7" s="40" t="s">
        <v>56</v>
      </c>
      <c r="D7" s="41"/>
      <c r="E7" s="40"/>
      <c r="F7" s="40"/>
      <c r="G7" s="42" t="s">
        <v>57</v>
      </c>
      <c r="H7" s="42" t="s">
        <v>58</v>
      </c>
      <c r="I7" s="42" t="s">
        <v>59</v>
      </c>
      <c r="J7" s="43"/>
      <c r="K7" s="42"/>
      <c r="L7" s="42"/>
      <c r="M7" s="42"/>
      <c r="N7" s="42" t="s">
        <v>60</v>
      </c>
      <c r="O7" s="42" t="s">
        <v>61</v>
      </c>
      <c r="P7" s="42" t="s">
        <v>62</v>
      </c>
      <c r="Q7" s="42" t="s">
        <v>63</v>
      </c>
      <c r="R7" s="42" t="s">
        <v>64</v>
      </c>
      <c r="S7" s="42" t="s">
        <v>65</v>
      </c>
      <c r="T7" s="42" t="s">
        <v>66</v>
      </c>
      <c r="U7" s="42"/>
      <c r="V7" s="42" t="s">
        <v>67</v>
      </c>
      <c r="W7" s="42"/>
      <c r="X7" s="42"/>
      <c r="Y7" s="42"/>
      <c r="Z7" s="42"/>
      <c r="AA7" s="42" t="s">
        <v>68</v>
      </c>
      <c r="AB7" s="42" t="s">
        <v>69</v>
      </c>
      <c r="AC7" s="42"/>
      <c r="AD7" s="42"/>
      <c r="AE7" s="44"/>
    </row>
    <row r="8" spans="1:31" s="17" customFormat="1" ht="18" x14ac:dyDescent="0.35">
      <c r="A8" s="30"/>
      <c r="B8" s="38">
        <v>1</v>
      </c>
      <c r="C8" s="38">
        <v>1</v>
      </c>
      <c r="D8" s="38"/>
      <c r="E8" s="38"/>
      <c r="F8" s="38"/>
      <c r="G8" s="45">
        <v>2</v>
      </c>
      <c r="H8" s="45">
        <v>1</v>
      </c>
      <c r="I8" s="45">
        <v>2</v>
      </c>
      <c r="J8" s="45"/>
      <c r="K8" s="38"/>
      <c r="L8" s="38"/>
      <c r="M8" s="38"/>
      <c r="N8" s="17">
        <v>8</v>
      </c>
      <c r="O8" s="45">
        <v>1</v>
      </c>
      <c r="P8" s="45">
        <v>1</v>
      </c>
      <c r="Q8" s="45">
        <v>1</v>
      </c>
      <c r="R8" s="45">
        <v>2</v>
      </c>
      <c r="S8" s="45">
        <v>5</v>
      </c>
      <c r="T8" s="45">
        <v>1</v>
      </c>
      <c r="U8" s="38"/>
      <c r="V8" s="45">
        <v>2</v>
      </c>
      <c r="W8" s="45"/>
      <c r="X8" s="45"/>
      <c r="Y8" s="45"/>
      <c r="Z8" s="45"/>
      <c r="AA8" s="45">
        <v>2</v>
      </c>
      <c r="AB8" s="45">
        <v>1</v>
      </c>
      <c r="AC8" s="45"/>
      <c r="AD8" s="45"/>
      <c r="AE8" s="45">
        <v>31</v>
      </c>
    </row>
    <row r="9" spans="1:31" s="17" customFormat="1" ht="72" x14ac:dyDescent="0.35">
      <c r="A9" s="30" t="s">
        <v>70</v>
      </c>
      <c r="B9" s="46">
        <f>B8/AE8*100%</f>
        <v>3.2258064516129031E-2</v>
      </c>
      <c r="C9" s="46">
        <f>C8/AE8*100%</f>
        <v>3.2258064516129031E-2</v>
      </c>
      <c r="D9" s="46">
        <f>D8/AE8*100%</f>
        <v>0</v>
      </c>
      <c r="E9" s="46">
        <f>E8/AE8*100%</f>
        <v>0</v>
      </c>
      <c r="F9" s="46">
        <f>F8/AE8*100%</f>
        <v>0</v>
      </c>
      <c r="G9" s="46">
        <f>G8/AE8*100%</f>
        <v>6.4516129032258063E-2</v>
      </c>
      <c r="H9" s="46">
        <f>H8/AE8*100%</f>
        <v>3.2258064516129031E-2</v>
      </c>
      <c r="I9" s="46">
        <f>I8/AE8*100%</f>
        <v>6.4516129032258063E-2</v>
      </c>
      <c r="J9" s="46">
        <f>J8/AE8*100%</f>
        <v>0</v>
      </c>
      <c r="K9" s="46">
        <f>K8/AE8*100%</f>
        <v>0</v>
      </c>
      <c r="L9" s="46">
        <f>L8/AE8*100%</f>
        <v>0</v>
      </c>
      <c r="M9" s="46">
        <f>M8/AE8*100%</f>
        <v>0</v>
      </c>
      <c r="N9" s="46">
        <f>N8/AE8*100%</f>
        <v>0.25806451612903225</v>
      </c>
      <c r="O9" s="46">
        <f>O8/AE8*100%</f>
        <v>3.2258064516129031E-2</v>
      </c>
      <c r="P9" s="46">
        <f>P8/AE8*100%</f>
        <v>3.2258064516129031E-2</v>
      </c>
      <c r="Q9" s="46">
        <f>Q8/AE8*100%</f>
        <v>3.2258064516129031E-2</v>
      </c>
      <c r="R9" s="46">
        <f>R8/AE8*100%</f>
        <v>6.4516129032258063E-2</v>
      </c>
      <c r="S9" s="46">
        <f>S8/AE8*100%</f>
        <v>0.16129032258064516</v>
      </c>
      <c r="T9" s="46">
        <f>T8/AE8*100%</f>
        <v>3.2258064516129031E-2</v>
      </c>
      <c r="U9" s="46">
        <f>U8/AE8*100%</f>
        <v>0</v>
      </c>
      <c r="V9" s="46">
        <f>V8/AE8*100%</f>
        <v>6.4516129032258063E-2</v>
      </c>
      <c r="W9" s="46">
        <f>W8/AE8*100%</f>
        <v>0</v>
      </c>
      <c r="X9" s="46">
        <f>X8/AE8*100%</f>
        <v>0</v>
      </c>
      <c r="Y9" s="46">
        <f>Y8/AE8*100%</f>
        <v>0</v>
      </c>
      <c r="Z9" s="46">
        <f>Z8/AE8*100%</f>
        <v>0</v>
      </c>
      <c r="AA9" s="46">
        <f>AA8/AE8*100%</f>
        <v>6.4516129032258063E-2</v>
      </c>
      <c r="AB9" s="46">
        <f>AB8/AE8*100%</f>
        <v>3.2258064516129031E-2</v>
      </c>
      <c r="AC9" s="46">
        <f>AC8/AE8*100%</f>
        <v>0</v>
      </c>
      <c r="AD9" s="46">
        <f>AD8/AE8*100%</f>
        <v>0</v>
      </c>
      <c r="AE9" s="46">
        <f>SUM(B9:AD9)</f>
        <v>0.99999999999999978</v>
      </c>
    </row>
  </sheetData>
  <mergeCells count="13">
    <mergeCell ref="G1:AA1"/>
    <mergeCell ref="B4:AD4"/>
    <mergeCell ref="AE4:AE6"/>
    <mergeCell ref="B5:F5"/>
    <mergeCell ref="G5:M5"/>
    <mergeCell ref="N5:U5"/>
    <mergeCell ref="V5:Z5"/>
    <mergeCell ref="AA5:AD5"/>
    <mergeCell ref="B6:F6"/>
    <mergeCell ref="G6:M6"/>
    <mergeCell ref="N6:U6"/>
    <mergeCell ref="V6:Z6"/>
    <mergeCell ref="AA6:AD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Tatyana Demyanova</cp:lastModifiedBy>
  <cp:revision>3</cp:revision>
  <cp:lastPrinted>2025-05-02T07:29:08Z</cp:lastPrinted>
  <dcterms:created xsi:type="dcterms:W3CDTF">2019-08-12T15:56:07Z</dcterms:created>
  <dcterms:modified xsi:type="dcterms:W3CDTF">2025-07-04T12:48:33Z</dcterms:modified>
  <dc:language>ru-RU</dc:language>
</cp:coreProperties>
</file>