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68" windowWidth="20736" windowHeight="78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9" i="3" l="1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 l="1"/>
</calcChain>
</file>

<file path=xl/sharedStrings.xml><?xml version="1.0" encoding="utf-8"?>
<sst xmlns="http://schemas.openxmlformats.org/spreadsheetml/2006/main" count="78" uniqueCount="75">
  <si>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</si>
  <si>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</si>
  <si>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</si>
  <si>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</si>
  <si>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</si>
  <si>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</si>
  <si>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</si>
  <si>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</si>
  <si>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</si>
  <si>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</si>
  <si>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</si>
  <si>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</si>
  <si>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</si>
  <si>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</si>
  <si>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</si>
  <si>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</si>
  <si>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</si>
  <si>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</si>
  <si>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</si>
  <si>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</si>
  <si>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</si>
  <si>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</si>
  <si>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</si>
  <si>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</si>
  <si>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</si>
  <si>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</si>
  <si>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</si>
  <si>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Алейниковская сельская территория</t>
  </si>
  <si>
    <t>Афанасьевская сельская территория</t>
  </si>
  <si>
    <t>Варваровская сельская территория</t>
  </si>
  <si>
    <t>Гарбузовская сельская территория</t>
  </si>
  <si>
    <t>Глуховская сельская территория</t>
  </si>
  <si>
    <t>Жуковская сельская территория</t>
  </si>
  <si>
    <t>Иващенковская сельская территория</t>
  </si>
  <si>
    <t>Иловская сельская территория</t>
  </si>
  <si>
    <t>Ильинская сельская территория</t>
  </si>
  <si>
    <t>Красненская сельская территория</t>
  </si>
  <si>
    <t>Кущинская сельская территория</t>
  </si>
  <si>
    <t>Луценковская сельская территория</t>
  </si>
  <si>
    <t>Матреногезовская сельская территория</t>
  </si>
  <si>
    <t>Меняйловская сельская территория</t>
  </si>
  <si>
    <t>Мухоудеровская  сельская территория</t>
  </si>
  <si>
    <t>Подсередненская сельская территория</t>
  </si>
  <si>
    <t>Репенская сельская территория</t>
  </si>
  <si>
    <t>Хлевищенская сельская территория</t>
  </si>
  <si>
    <t>Хрещатовская сельская территория</t>
  </si>
  <si>
    <t>представлена информация по запросу</t>
  </si>
  <si>
    <t>Наименование сельских территорий</t>
  </si>
  <si>
    <t>Советская сельская территория</t>
  </si>
  <si>
    <t xml:space="preserve">Экономика </t>
  </si>
  <si>
    <t>вопросы</t>
  </si>
  <si>
    <t>Коммунальное хозяйство</t>
  </si>
  <si>
    <t>Другой регион (район)</t>
  </si>
  <si>
    <t>Строительство</t>
  </si>
  <si>
    <t>Градостроительство и архитектура</t>
  </si>
  <si>
    <t>Использование и охрана земель</t>
  </si>
  <si>
    <t>Обеспечение граждан жилищем, пользование жилищным фондом, социальные гарантии в жилищной сфере</t>
  </si>
  <si>
    <t>Деятельность исполнительно-распорядительных органов местного самоуправления и его руководителей</t>
  </si>
  <si>
    <t>Транспорт</t>
  </si>
  <si>
    <t>Образование</t>
  </si>
  <si>
    <t>Количество вопросов, поступивших в Алексеевский городской округ за январь  2025 года, с распределением по тематическим разделам</t>
  </si>
  <si>
    <t>Количество обращений, поступивших в Алексеевский городской округ за январь 2025 года с распределением по  сельским территориям</t>
  </si>
  <si>
    <t>Количество обращений, поступивших в Алексеевский городской округ                    за январь  2025 года</t>
  </si>
  <si>
    <t>Результаты рассмотрения обращений  за январь месяц 2025 года</t>
  </si>
  <si>
    <t>Развитие предпринимательской деятельности</t>
  </si>
  <si>
    <t>Обращения, заявления и жалобы граждан</t>
  </si>
  <si>
    <t>Социальное обслуживание</t>
  </si>
  <si>
    <t>Промышленность</t>
  </si>
  <si>
    <t>Сельское хозяйство</t>
  </si>
  <si>
    <t>Связь</t>
  </si>
  <si>
    <t>Военная служба</t>
  </si>
  <si>
    <t>Безопасность личности</t>
  </si>
  <si>
    <t>Льготы в законодательстве о социальном обеспечении и социальном страховании</t>
  </si>
  <si>
    <t>Физическая культура и спорт</t>
  </si>
  <si>
    <t>Общие вопросы охраны окружающей природной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</si>
</sst>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textRotation="90" wrapText="1"/>
    </xf>
    <xf numFmtId="0" fontId="12" fillId="0" borderId="1" xfId="0" applyFont="1" applyBorder="1"/>
    <xf numFmtId="0" fontId="13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textRotation="90" wrapText="1" shrinkToFit="1"/>
    </xf>
    <xf numFmtId="0" fontId="13" fillId="0" borderId="1" xfId="0" applyFont="1" applyBorder="1" applyAlignment="1">
      <alignment textRotation="90" wrapText="1" shrinkToFit="1"/>
    </xf>
    <xf numFmtId="0" fontId="14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="120" zoomScaleNormal="120" workbookViewId="0">
      <selection activeCell="E24" sqref="E24"/>
    </sheetView>
  </sheetViews>
  <sheetFormatPr defaultRowHeight="14.4" x14ac:dyDescent="0.3"/>
  <cols>
    <col min="1" max="1" width="34.6640625" customWidth="1"/>
    <col min="2" max="2" width="46.5546875" customWidth="1"/>
    <col min="3" max="3" width="13.5546875" customWidth="1"/>
  </cols>
  <sheetData>
    <row r="1" spans="1:10" s="5" customFormat="1" ht="15" customHeight="1" x14ac:dyDescent="0.3">
      <c r="A1" s="37" t="s">
        <v>62</v>
      </c>
      <c r="B1" s="37"/>
      <c r="C1" s="37"/>
    </row>
    <row r="2" spans="1:10" s="5" customFormat="1" ht="23.25" customHeight="1" thickBot="1" x14ac:dyDescent="0.35">
      <c r="A2" s="37"/>
      <c r="B2" s="37"/>
      <c r="C2" s="37"/>
    </row>
    <row r="3" spans="1:10" ht="15" hidden="1" thickBot="1" x14ac:dyDescent="0.35"/>
    <row r="4" spans="1:10" ht="15" hidden="1" thickBot="1" x14ac:dyDescent="0.35"/>
    <row r="5" spans="1:10" ht="15" hidden="1" thickBot="1" x14ac:dyDescent="0.35"/>
    <row r="6" spans="1:10" s="2" customFormat="1" ht="31.5" customHeight="1" thickBot="1" x14ac:dyDescent="0.4">
      <c r="A6" s="39" t="s">
        <v>14</v>
      </c>
      <c r="B6" s="39"/>
      <c r="C6" s="21">
        <v>43</v>
      </c>
    </row>
    <row r="7" spans="1:10" s="2" customFormat="1" ht="15" customHeight="1" thickBot="1" x14ac:dyDescent="0.4">
      <c r="A7" s="40" t="s">
        <v>25</v>
      </c>
      <c r="B7" s="22" t="s">
        <v>7</v>
      </c>
      <c r="C7" s="21">
        <v>48</v>
      </c>
    </row>
    <row r="8" spans="1:10" s="2" customFormat="1" ht="15" customHeight="1" thickBot="1" x14ac:dyDescent="0.4">
      <c r="A8" s="40"/>
      <c r="B8" s="23" t="s">
        <v>8</v>
      </c>
      <c r="C8" s="21">
        <v>16</v>
      </c>
    </row>
    <row r="9" spans="1:10" s="2" customFormat="1" ht="33" customHeight="1" thickBot="1" x14ac:dyDescent="0.4">
      <c r="A9" s="40"/>
      <c r="B9" s="23" t="s">
        <v>9</v>
      </c>
      <c r="C9" s="21">
        <v>17</v>
      </c>
      <c r="I9" s="15"/>
      <c r="J9" s="15"/>
    </row>
    <row r="10" spans="1:10" s="2" customFormat="1" ht="15" customHeight="1" thickBot="1" x14ac:dyDescent="0.4">
      <c r="A10" s="40"/>
      <c r="B10" s="23" t="s">
        <v>10</v>
      </c>
      <c r="C10" s="21">
        <v>15</v>
      </c>
    </row>
    <row r="11" spans="1:10" s="2" customFormat="1" ht="18.600000000000001" thickBot="1" x14ac:dyDescent="0.4">
      <c r="A11" s="40"/>
      <c r="B11" s="24" t="s">
        <v>11</v>
      </c>
      <c r="C11" s="21">
        <v>48</v>
      </c>
    </row>
    <row r="12" spans="1:10" s="2" customFormat="1" ht="18.600000000000001" thickBot="1" x14ac:dyDescent="0.4">
      <c r="A12" s="40"/>
      <c r="B12" s="24" t="s">
        <v>12</v>
      </c>
      <c r="C12" s="21"/>
    </row>
    <row r="13" spans="1:10" s="2" customFormat="1" ht="18.600000000000001" thickBot="1" x14ac:dyDescent="0.4">
      <c r="A13" s="40"/>
      <c r="B13" s="24" t="s">
        <v>13</v>
      </c>
      <c r="C13" s="21"/>
    </row>
    <row r="14" spans="1:10" s="3" customFormat="1" ht="18.600000000000001" thickBot="1" x14ac:dyDescent="0.4">
      <c r="A14" s="40"/>
      <c r="B14" s="25" t="s">
        <v>5</v>
      </c>
      <c r="C14" s="21">
        <v>10</v>
      </c>
    </row>
    <row r="15" spans="1:10" s="2" customFormat="1" ht="18.600000000000001" thickBot="1" x14ac:dyDescent="0.4">
      <c r="A15" s="40"/>
      <c r="B15" s="25" t="s">
        <v>6</v>
      </c>
      <c r="C15" s="21">
        <v>38</v>
      </c>
    </row>
    <row r="16" spans="1:10" s="2" customFormat="1" ht="18.600000000000001" thickBot="1" x14ac:dyDescent="0.4">
      <c r="A16" s="40"/>
      <c r="B16" s="20" t="s">
        <v>24</v>
      </c>
      <c r="C16" s="21">
        <v>48</v>
      </c>
    </row>
    <row r="17" spans="1:14" s="2" customFormat="1" ht="41.25" customHeight="1" thickBot="1" x14ac:dyDescent="0.4">
      <c r="A17" s="40"/>
      <c r="B17" s="26" t="s">
        <v>26</v>
      </c>
      <c r="C17" s="27"/>
    </row>
    <row r="18" spans="1:14" s="2" customFormat="1" ht="20.25" customHeight="1" thickBot="1" x14ac:dyDescent="0.4">
      <c r="A18" s="38" t="s">
        <v>63</v>
      </c>
      <c r="B18" s="28" t="s">
        <v>1</v>
      </c>
      <c r="C18" s="21">
        <v>1</v>
      </c>
      <c r="F18" s="15"/>
    </row>
    <row r="19" spans="1:14" s="2" customFormat="1" ht="20.25" customHeight="1" thickBot="1" x14ac:dyDescent="0.4">
      <c r="A19" s="38"/>
      <c r="B19" s="20" t="s">
        <v>2</v>
      </c>
      <c r="C19" s="21">
        <v>1</v>
      </c>
    </row>
    <row r="20" spans="1:14" s="2" customFormat="1" ht="24" customHeight="1" thickBot="1" x14ac:dyDescent="0.4">
      <c r="A20" s="38"/>
      <c r="B20" s="20" t="s">
        <v>3</v>
      </c>
      <c r="C20" s="21">
        <v>16</v>
      </c>
    </row>
    <row r="21" spans="1:14" s="2" customFormat="1" ht="24" customHeight="1" thickBot="1" x14ac:dyDescent="0.4">
      <c r="A21" s="38"/>
      <c r="B21" s="20" t="s">
        <v>4</v>
      </c>
      <c r="C21" s="21"/>
    </row>
    <row r="22" spans="1:14" s="2" customFormat="1" ht="30" customHeight="1" thickBot="1" x14ac:dyDescent="0.4">
      <c r="A22" s="38"/>
      <c r="B22" s="20" t="s">
        <v>46</v>
      </c>
      <c r="C22" s="21"/>
      <c r="G22" s="15"/>
      <c r="H22" s="15"/>
    </row>
    <row r="23" spans="1:14" s="2" customFormat="1" ht="30" customHeight="1" x14ac:dyDescent="0.35">
      <c r="A23" s="17"/>
      <c r="B23" s="15"/>
      <c r="C23" s="18"/>
      <c r="G23" s="15"/>
      <c r="H23" s="15"/>
    </row>
    <row r="24" spans="1:14" x14ac:dyDescent="0.3">
      <c r="N24" s="19"/>
    </row>
    <row r="26" spans="1:14" x14ac:dyDescent="0.3">
      <c r="F26" s="16"/>
    </row>
    <row r="27" spans="1:14" x14ac:dyDescent="0.3">
      <c r="F27" s="16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topLeftCell="A10" workbookViewId="0">
      <selection activeCell="B24" sqref="B24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1" t="s">
        <v>61</v>
      </c>
      <c r="B1" s="41"/>
    </row>
    <row r="3" spans="1:2" ht="46.5" customHeight="1" x14ac:dyDescent="0.3">
      <c r="A3" s="4" t="s">
        <v>47</v>
      </c>
      <c r="B3" s="4" t="s">
        <v>0</v>
      </c>
    </row>
    <row r="4" spans="1:2" ht="38.25" customHeight="1" x14ac:dyDescent="0.35">
      <c r="A4" s="7" t="s">
        <v>27</v>
      </c>
      <c r="B4" s="1"/>
    </row>
    <row r="5" spans="1:2" ht="37.5" customHeight="1" x14ac:dyDescent="0.35">
      <c r="A5" s="6" t="s">
        <v>28</v>
      </c>
      <c r="B5" s="1"/>
    </row>
    <row r="6" spans="1:2" ht="38.25" customHeight="1" x14ac:dyDescent="0.35">
      <c r="A6" s="6" t="s">
        <v>29</v>
      </c>
      <c r="B6" s="1">
        <v>1</v>
      </c>
    </row>
    <row r="7" spans="1:2" ht="39" customHeight="1" x14ac:dyDescent="0.35">
      <c r="A7" s="6" t="s">
        <v>30</v>
      </c>
      <c r="B7" s="1"/>
    </row>
    <row r="8" spans="1:2" ht="36" customHeight="1" x14ac:dyDescent="0.35">
      <c r="A8" s="6" t="s">
        <v>31</v>
      </c>
      <c r="B8" s="1">
        <v>1</v>
      </c>
    </row>
    <row r="9" spans="1:2" ht="38.25" customHeight="1" x14ac:dyDescent="0.35">
      <c r="A9" s="6" t="s">
        <v>32</v>
      </c>
      <c r="B9" s="1"/>
    </row>
    <row r="10" spans="1:2" ht="38.25" customHeight="1" x14ac:dyDescent="0.35">
      <c r="A10" s="6" t="s">
        <v>33</v>
      </c>
      <c r="B10" s="1"/>
    </row>
    <row r="11" spans="1:2" ht="39" customHeight="1" x14ac:dyDescent="0.35">
      <c r="A11" s="6" t="s">
        <v>34</v>
      </c>
      <c r="B11" s="1"/>
    </row>
    <row r="12" spans="1:2" ht="38.25" customHeight="1" x14ac:dyDescent="0.35">
      <c r="A12" s="6" t="s">
        <v>35</v>
      </c>
      <c r="B12" s="1"/>
    </row>
    <row r="13" spans="1:2" ht="37.5" customHeight="1" x14ac:dyDescent="0.35">
      <c r="A13" s="6" t="s">
        <v>36</v>
      </c>
      <c r="B13" s="1"/>
    </row>
    <row r="14" spans="1:2" ht="37.5" customHeight="1" x14ac:dyDescent="0.35">
      <c r="A14" s="6" t="s">
        <v>37</v>
      </c>
      <c r="B14" s="1"/>
    </row>
    <row r="15" spans="1:2" ht="36.75" customHeight="1" x14ac:dyDescent="0.35">
      <c r="A15" s="6" t="s">
        <v>38</v>
      </c>
      <c r="B15" s="1"/>
    </row>
    <row r="16" spans="1:2" ht="38.25" customHeight="1" x14ac:dyDescent="0.35">
      <c r="A16" s="6" t="s">
        <v>39</v>
      </c>
      <c r="B16" s="1"/>
    </row>
    <row r="17" spans="1:2" ht="36.75" customHeight="1" x14ac:dyDescent="0.35">
      <c r="A17" s="6" t="s">
        <v>40</v>
      </c>
      <c r="B17" s="1">
        <v>2</v>
      </c>
    </row>
    <row r="18" spans="1:2" ht="35.25" customHeight="1" x14ac:dyDescent="0.35">
      <c r="A18" s="6" t="s">
        <v>41</v>
      </c>
      <c r="B18" s="1"/>
    </row>
    <row r="19" spans="1:2" ht="38.25" customHeight="1" x14ac:dyDescent="0.35">
      <c r="A19" s="6" t="s">
        <v>42</v>
      </c>
      <c r="B19" s="1"/>
    </row>
    <row r="20" spans="1:2" ht="36" customHeight="1" x14ac:dyDescent="0.35">
      <c r="A20" s="6" t="s">
        <v>43</v>
      </c>
      <c r="B20" s="1"/>
    </row>
    <row r="21" spans="1:2" ht="38.25" customHeight="1" x14ac:dyDescent="0.35">
      <c r="A21" s="6" t="s">
        <v>48</v>
      </c>
      <c r="B21" s="1"/>
    </row>
    <row r="22" spans="1:2" ht="36" customHeight="1" x14ac:dyDescent="0.35">
      <c r="A22" s="6" t="s">
        <v>44</v>
      </c>
      <c r="B22" s="1"/>
    </row>
    <row r="23" spans="1:2" ht="37.5" customHeight="1" x14ac:dyDescent="0.35">
      <c r="A23" s="6" t="s">
        <v>45</v>
      </c>
      <c r="B23" s="1"/>
    </row>
    <row r="24" spans="1:2" ht="37.5" customHeight="1" x14ac:dyDescent="0.35">
      <c r="A24" s="6" t="s">
        <v>52</v>
      </c>
      <c r="B24" s="1">
        <v>1</v>
      </c>
    </row>
    <row r="25" spans="1:2" ht="38.25" customHeight="1" x14ac:dyDescent="0.35">
      <c r="A25" s="6" t="s">
        <v>15</v>
      </c>
      <c r="B25" s="1"/>
    </row>
    <row r="26" spans="1:2" ht="18" x14ac:dyDescent="0.35">
      <c r="A26" s="2"/>
      <c r="B26" s="2"/>
    </row>
  </sheetData>
  <mergeCells count="1">
    <mergeCell ref="A1:B1"/>
  </mergeCells>
  <pageMargins left="0.7" right="0.7" top="0.75" bottom="0.75" header="0.3" footer="0.3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zoomScale="82" zoomScaleNormal="82" workbookViewId="0">
      <selection activeCell="AD13" sqref="AD13"/>
    </sheetView>
  </sheetViews>
  <sheetFormatPr defaultRowHeight="14.4" x14ac:dyDescent="0.3"/>
  <cols>
    <col min="1" max="1" width="21" customWidth="1"/>
    <col min="2" max="2" width="8.88671875" customWidth="1"/>
    <col min="3" max="5" width="8.5546875" customWidth="1"/>
    <col min="6" max="7" width="8.33203125" customWidth="1"/>
    <col min="8" max="8" width="10.33203125" customWidth="1"/>
    <col min="9" max="9" width="9.109375" customWidth="1"/>
    <col min="10" max="10" width="13.109375" customWidth="1"/>
    <col min="11" max="11" width="9.44140625" customWidth="1"/>
    <col min="12" max="12" width="9.5546875" customWidth="1"/>
    <col min="13" max="13" width="9" customWidth="1"/>
    <col min="14" max="14" width="9.33203125" customWidth="1"/>
    <col min="15" max="15" width="9.21875" customWidth="1"/>
    <col min="16" max="16" width="10.109375" customWidth="1"/>
    <col min="17" max="17" width="8.88671875" customWidth="1"/>
    <col min="18" max="18" width="9.6640625" customWidth="1"/>
    <col min="19" max="20" width="7.6640625" customWidth="1"/>
    <col min="21" max="21" width="8.6640625" customWidth="1"/>
    <col min="22" max="23" width="10.44140625" customWidth="1"/>
    <col min="24" max="24" width="11.33203125" customWidth="1"/>
    <col min="25" max="25" width="7.88671875" customWidth="1"/>
    <col min="26" max="26" width="8.44140625" customWidth="1"/>
    <col min="27" max="29" width="10.33203125" customWidth="1"/>
    <col min="30" max="30" width="10" customWidth="1"/>
    <col min="31" max="31" width="14.6640625" customWidth="1"/>
  </cols>
  <sheetData>
    <row r="1" spans="1:31" s="2" customFormat="1" ht="36.75" customHeight="1" x14ac:dyDescent="0.35">
      <c r="G1" s="37" t="s">
        <v>60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3"/>
      <c r="AC1" s="33"/>
    </row>
    <row r="2" spans="1:31" s="2" customFormat="1" ht="18" x14ac:dyDescent="0.35"/>
    <row r="3" spans="1:31" s="8" customFormat="1" ht="18" x14ac:dyDescent="0.35"/>
    <row r="4" spans="1:31" s="10" customFormat="1" ht="20.25" customHeight="1" x14ac:dyDescent="0.35">
      <c r="A4" s="9"/>
      <c r="B4" s="42" t="s">
        <v>16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3" t="s">
        <v>22</v>
      </c>
    </row>
    <row r="5" spans="1:31" s="10" customFormat="1" ht="52.5" customHeight="1" x14ac:dyDescent="0.35">
      <c r="A5" s="9"/>
      <c r="B5" s="49" t="s">
        <v>17</v>
      </c>
      <c r="C5" s="50"/>
      <c r="D5" s="50"/>
      <c r="E5" s="50"/>
      <c r="F5" s="50"/>
      <c r="G5" s="51" t="s">
        <v>18</v>
      </c>
      <c r="H5" s="51"/>
      <c r="I5" s="51"/>
      <c r="J5" s="51"/>
      <c r="K5" s="51"/>
      <c r="L5" s="51"/>
      <c r="M5" s="51"/>
      <c r="N5" s="50" t="s">
        <v>49</v>
      </c>
      <c r="O5" s="50"/>
      <c r="P5" s="50"/>
      <c r="Q5" s="50"/>
      <c r="R5" s="50"/>
      <c r="S5" s="50"/>
      <c r="T5" s="50"/>
      <c r="U5" s="50"/>
      <c r="V5" s="49" t="s">
        <v>19</v>
      </c>
      <c r="W5" s="50"/>
      <c r="X5" s="50"/>
      <c r="Y5" s="50"/>
      <c r="Z5" s="52"/>
      <c r="AA5" s="49" t="s">
        <v>20</v>
      </c>
      <c r="AB5" s="50"/>
      <c r="AC5" s="50"/>
      <c r="AD5" s="50"/>
      <c r="AE5" s="44"/>
    </row>
    <row r="6" spans="1:31" s="12" customFormat="1" ht="19.5" customHeight="1" x14ac:dyDescent="0.35">
      <c r="A6" s="11"/>
      <c r="B6" s="46" t="s">
        <v>21</v>
      </c>
      <c r="C6" s="47"/>
      <c r="D6" s="47"/>
      <c r="E6" s="47"/>
      <c r="F6" s="47"/>
      <c r="G6" s="48" t="s">
        <v>21</v>
      </c>
      <c r="H6" s="48"/>
      <c r="I6" s="48"/>
      <c r="J6" s="48"/>
      <c r="K6" s="48"/>
      <c r="L6" s="48"/>
      <c r="M6" s="48"/>
      <c r="N6" s="47" t="s">
        <v>50</v>
      </c>
      <c r="O6" s="47"/>
      <c r="P6" s="47"/>
      <c r="Q6" s="47"/>
      <c r="R6" s="47"/>
      <c r="S6" s="47"/>
      <c r="T6" s="47"/>
      <c r="U6" s="47"/>
      <c r="V6" s="46" t="s">
        <v>21</v>
      </c>
      <c r="W6" s="47"/>
      <c r="X6" s="47"/>
      <c r="Y6" s="47"/>
      <c r="Z6" s="53"/>
      <c r="AA6" s="46" t="s">
        <v>21</v>
      </c>
      <c r="AB6" s="47"/>
      <c r="AC6" s="47"/>
      <c r="AD6" s="47"/>
      <c r="AE6" s="45"/>
    </row>
    <row r="7" spans="1:31" s="12" customFormat="1" ht="213.75" customHeight="1" x14ac:dyDescent="0.35">
      <c r="A7" s="29"/>
      <c r="B7" s="34" t="s">
        <v>57</v>
      </c>
      <c r="C7" s="34" t="s">
        <v>64</v>
      </c>
      <c r="D7" s="30" t="s">
        <v>65</v>
      </c>
      <c r="E7" s="34"/>
      <c r="F7" s="34"/>
      <c r="G7" s="32" t="s">
        <v>66</v>
      </c>
      <c r="H7" s="32" t="s">
        <v>72</v>
      </c>
      <c r="I7" s="32" t="s">
        <v>59</v>
      </c>
      <c r="J7" s="36" t="s">
        <v>73</v>
      </c>
      <c r="K7" s="32"/>
      <c r="L7" s="32"/>
      <c r="M7" s="32"/>
      <c r="N7" s="32" t="s">
        <v>67</v>
      </c>
      <c r="O7" s="32" t="s">
        <v>53</v>
      </c>
      <c r="P7" s="32" t="s">
        <v>54</v>
      </c>
      <c r="Q7" s="32" t="s">
        <v>68</v>
      </c>
      <c r="R7" s="32" t="s">
        <v>58</v>
      </c>
      <c r="S7" s="32" t="s">
        <v>69</v>
      </c>
      <c r="T7" s="32" t="s">
        <v>55</v>
      </c>
      <c r="U7" s="32" t="s">
        <v>74</v>
      </c>
      <c r="V7" s="32" t="s">
        <v>70</v>
      </c>
      <c r="W7" s="32" t="s">
        <v>71</v>
      </c>
      <c r="X7" s="32"/>
      <c r="Y7" s="32"/>
      <c r="Z7" s="32"/>
      <c r="AA7" s="32" t="s">
        <v>56</v>
      </c>
      <c r="AB7" s="32" t="s">
        <v>51</v>
      </c>
      <c r="AC7" s="32"/>
      <c r="AD7" s="32"/>
      <c r="AE7" s="35"/>
    </row>
    <row r="8" spans="1:31" s="12" customFormat="1" ht="18" x14ac:dyDescent="0.35">
      <c r="A8" s="13"/>
      <c r="B8" s="11">
        <v>3</v>
      </c>
      <c r="C8" s="11">
        <v>4</v>
      </c>
      <c r="D8" s="11">
        <v>2</v>
      </c>
      <c r="E8" s="11"/>
      <c r="F8" s="11"/>
      <c r="G8" s="31">
        <v>2</v>
      </c>
      <c r="H8" s="31">
        <v>1</v>
      </c>
      <c r="I8" s="31">
        <v>1</v>
      </c>
      <c r="J8" s="31">
        <v>1</v>
      </c>
      <c r="K8" s="11"/>
      <c r="L8" s="11"/>
      <c r="M8" s="11"/>
      <c r="N8" s="12">
        <v>1</v>
      </c>
      <c r="O8" s="31">
        <v>1</v>
      </c>
      <c r="P8" s="31">
        <v>4</v>
      </c>
      <c r="Q8" s="31">
        <v>1</v>
      </c>
      <c r="R8" s="31">
        <v>5</v>
      </c>
      <c r="S8" s="31">
        <v>1</v>
      </c>
      <c r="T8" s="31">
        <v>2</v>
      </c>
      <c r="U8" s="11">
        <v>4</v>
      </c>
      <c r="V8" s="31">
        <v>1</v>
      </c>
      <c r="W8" s="31">
        <v>5</v>
      </c>
      <c r="X8" s="31"/>
      <c r="Y8" s="31"/>
      <c r="Z8" s="31"/>
      <c r="AA8" s="31">
        <v>4</v>
      </c>
      <c r="AB8" s="31">
        <v>7</v>
      </c>
      <c r="AC8" s="31"/>
      <c r="AD8" s="31"/>
      <c r="AE8" s="31">
        <v>50</v>
      </c>
    </row>
    <row r="9" spans="1:31" s="12" customFormat="1" ht="72" x14ac:dyDescent="0.35">
      <c r="A9" s="13" t="s">
        <v>23</v>
      </c>
      <c r="B9" s="14">
        <f>B8/AE8*100%</f>
        <v>0.06</v>
      </c>
      <c r="C9" s="14">
        <f>C8/AE8*100%</f>
        <v>0.08</v>
      </c>
      <c r="D9" s="14">
        <f>D8/AE8*100%</f>
        <v>0.04</v>
      </c>
      <c r="E9" s="14">
        <f>E8/AE8*100%</f>
        <v>0</v>
      </c>
      <c r="F9" s="14">
        <f>F8/AE8*100%</f>
        <v>0</v>
      </c>
      <c r="G9" s="14">
        <f>G8/AE8*100%</f>
        <v>0.04</v>
      </c>
      <c r="H9" s="14">
        <f>H8/AE8*100%</f>
        <v>0.02</v>
      </c>
      <c r="I9" s="14">
        <f>I8/AE8*100%</f>
        <v>0.02</v>
      </c>
      <c r="J9" s="14">
        <f>J8/AE8*100%</f>
        <v>0.02</v>
      </c>
      <c r="K9" s="14">
        <f>K8/AE8*100%</f>
        <v>0</v>
      </c>
      <c r="L9" s="14">
        <f>L8/AE8*100%</f>
        <v>0</v>
      </c>
      <c r="M9" s="14">
        <f>M8/AE8*100%</f>
        <v>0</v>
      </c>
      <c r="N9" s="14">
        <f>N8/AE8*100%</f>
        <v>0.02</v>
      </c>
      <c r="O9" s="14">
        <f>O8/AE8*100%</f>
        <v>0.02</v>
      </c>
      <c r="P9" s="14">
        <f>P8/AE8*100%</f>
        <v>0.08</v>
      </c>
      <c r="Q9" s="14">
        <f>Q8/AE8*100%</f>
        <v>0.02</v>
      </c>
      <c r="R9" s="14">
        <f>R8/AE8*100%</f>
        <v>0.1</v>
      </c>
      <c r="S9" s="14">
        <f>S8/AE8*100%</f>
        <v>0.02</v>
      </c>
      <c r="T9" s="14">
        <f>T8/AE8*100%</f>
        <v>0.04</v>
      </c>
      <c r="U9" s="14">
        <f>U8/AE8*100%</f>
        <v>0.08</v>
      </c>
      <c r="V9" s="14">
        <f>V8/AE8*100%</f>
        <v>0.02</v>
      </c>
      <c r="W9" s="14">
        <f>W8/AE8*100%</f>
        <v>0.1</v>
      </c>
      <c r="X9" s="14">
        <f>X8/AE8*100%</f>
        <v>0</v>
      </c>
      <c r="Y9" s="14">
        <f>Y8/AE8*100%</f>
        <v>0</v>
      </c>
      <c r="Z9" s="14">
        <f>Z8/AE8*100%</f>
        <v>0</v>
      </c>
      <c r="AA9" s="14">
        <f>AA8/AE8*100%</f>
        <v>0.08</v>
      </c>
      <c r="AB9" s="14">
        <f>AB8/AE8*100%</f>
        <v>0.14000000000000001</v>
      </c>
      <c r="AC9" s="14">
        <f>AC8/AE8*100%</f>
        <v>0</v>
      </c>
      <c r="AD9" s="14">
        <f>AD8/AE8*100%</f>
        <v>0</v>
      </c>
      <c r="AE9" s="14">
        <f>SUM(B9:AD9)</f>
        <v>1</v>
      </c>
    </row>
  </sheetData>
  <mergeCells count="13">
    <mergeCell ref="G1:AA1"/>
    <mergeCell ref="B4:AD4"/>
    <mergeCell ref="AE4:AE6"/>
    <mergeCell ref="B6:F6"/>
    <mergeCell ref="G6:M6"/>
    <mergeCell ref="N6:U6"/>
    <mergeCell ref="AA6:AD6"/>
    <mergeCell ref="AA5:AD5"/>
    <mergeCell ref="N5:U5"/>
    <mergeCell ref="G5:M5"/>
    <mergeCell ref="B5:F5"/>
    <mergeCell ref="V5:Z5"/>
    <mergeCell ref="V6:Z6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Tatyana Demyanova</cp:lastModifiedBy>
  <cp:lastPrinted>2025-02-05T06:06:43Z</cp:lastPrinted>
  <dcterms:created xsi:type="dcterms:W3CDTF">2019-08-12T15:56:07Z</dcterms:created>
  <dcterms:modified xsi:type="dcterms:W3CDTF">2025-02-05T06:47:36Z</dcterms:modified>
</cp:coreProperties>
</file>