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Проекты ГЧП" sheetId="1" r:id="rId1"/>
    <sheet name="Справочник" sheetId="3" r:id="rId2"/>
  </sheets>
  <calcPr calcId="145621"/>
</workbook>
</file>

<file path=xl/calcChain.xml><?xml version="1.0" encoding="utf-8"?>
<calcChain xmlns="http://schemas.openxmlformats.org/spreadsheetml/2006/main">
  <c r="K27" i="1" l="1"/>
  <c r="J27" i="1"/>
</calcChain>
</file>

<file path=xl/sharedStrings.xml><?xml version="1.0" encoding="utf-8"?>
<sst xmlns="http://schemas.openxmlformats.org/spreadsheetml/2006/main" count="305" uniqueCount="175">
  <si>
    <t>№</t>
  </si>
  <si>
    <t>Наименование проекта</t>
  </si>
  <si>
    <t>Форма реализации</t>
  </si>
  <si>
    <t>Стадия реализации проекта</t>
  </si>
  <si>
    <t>Справочник значений:</t>
  </si>
  <si>
    <t>региональный</t>
  </si>
  <si>
    <t>муниципальный</t>
  </si>
  <si>
    <t>межмуниципальный</t>
  </si>
  <si>
    <t>Автодорожная инфраструктура</t>
  </si>
  <si>
    <t>Железнодорожная инфраструктура</t>
  </si>
  <si>
    <t>Транспорт общего пользования</t>
  </si>
  <si>
    <t>Трубопроводный транспорт</t>
  </si>
  <si>
    <t>Водный транспорт и инфраструктура</t>
  </si>
  <si>
    <t>Авиационная инфраструктура и транспорт</t>
  </si>
  <si>
    <t>Образование</t>
  </si>
  <si>
    <t>Здравоохранение</t>
  </si>
  <si>
    <t>Культура и отдых</t>
  </si>
  <si>
    <t>Спорт и туризм</t>
  </si>
  <si>
    <t>Электроэнергетика, газо- и энергоснабжение</t>
  </si>
  <si>
    <t>Коммунальная инфраструктура</t>
  </si>
  <si>
    <t>Благоустройство территорий</t>
  </si>
  <si>
    <t>Инженерно-технические сооружения</t>
  </si>
  <si>
    <t>Сельское хозяйство</t>
  </si>
  <si>
    <t>Охотничье хозяйство</t>
  </si>
  <si>
    <t>Тяжёлая промышленность</t>
  </si>
  <si>
    <t>Лёгкая промышленность</t>
  </si>
  <si>
    <t>Военно-техническая инфраструктура</t>
  </si>
  <si>
    <t>Отрасль реализации</t>
  </si>
  <si>
    <t>Концессионное соглашение (115-ФЗ)</t>
  </si>
  <si>
    <t>Соглашение о ГЧП (224-ФЗ)</t>
  </si>
  <si>
    <t>Соглашение о ГЧП (региональное законодательство)</t>
  </si>
  <si>
    <t>Иное</t>
  </si>
  <si>
    <t>эксплуатация и (или) техническое обслуживание</t>
  </si>
  <si>
    <t>создание и (или) реконструкция</t>
  </si>
  <si>
    <t>финансовое и коммерческое закрытие</t>
  </si>
  <si>
    <t>принято решение о заключении соглашения (договора)</t>
  </si>
  <si>
    <t>конкурсные процедуры</t>
  </si>
  <si>
    <t>рассмотрение частной инициативы</t>
  </si>
  <si>
    <t>Уровень реализации</t>
  </si>
  <si>
    <t>муниципальный с региональным участием</t>
  </si>
  <si>
    <t>Связь и коммуникации, включая ИТ</t>
  </si>
  <si>
    <t>Договор аренды с инвестиционными обязательствами</t>
  </si>
  <si>
    <t>Контракт жизненного цикла (44-ФЗ)</t>
  </si>
  <si>
    <t>проект завершён</t>
  </si>
  <si>
    <t>Строительство автомобильной газонаполнительной компрессорной станции</t>
  </si>
  <si>
    <t>Организация и размещение кинотеатра</t>
  </si>
  <si>
    <t>культура и отдых</t>
  </si>
  <si>
    <t>коммунальная инфраструктура</t>
  </si>
  <si>
    <t>сельское хозяйство</t>
  </si>
  <si>
    <t>автодорожная инфраструктура</t>
  </si>
  <si>
    <t>создание (строительство)</t>
  </si>
  <si>
    <t>Создание и эксплуатация объекта для осуществления деятельности по аквакультуре (рыбоводству) (разведение, выращивание и содержание объекта) Алексеевский район с. Варваровка (Алексеевский городской округ)</t>
  </si>
  <si>
    <t>спорт и туризм</t>
  </si>
  <si>
    <t>Уровень реализации проекта</t>
  </si>
  <si>
    <t>Отрасль реализации проекта</t>
  </si>
  <si>
    <t>Форма реализации проекта</t>
  </si>
  <si>
    <t>договор аренды с инвестиционными обязательствами</t>
  </si>
  <si>
    <t>Статус реализации проекта</t>
  </si>
  <si>
    <t>Партнеры</t>
  </si>
  <si>
    <t>публичный</t>
  </si>
  <si>
    <t>частный</t>
  </si>
  <si>
    <t>07.06.2012-04.10.2066</t>
  </si>
  <si>
    <t>14.08.2018-13.08.2028</t>
  </si>
  <si>
    <t>14.12.2009-13.12.2058</t>
  </si>
  <si>
    <t>01.10.2018-01.10.2033</t>
  </si>
  <si>
    <t>13.05.2013-13.05.2062</t>
  </si>
  <si>
    <t xml:space="preserve">Сроки реализации проекта  </t>
  </si>
  <si>
    <t>Бюджет проекта (млн руб.)</t>
  </si>
  <si>
    <t>всего</t>
  </si>
  <si>
    <t>в т.ч. за счет средств частного инвестора</t>
  </si>
  <si>
    <t>Краткое описание проекта</t>
  </si>
  <si>
    <t>Строительство складских помещений для хранения сельскохозяйственной продукции (семян сельскохозяйственных растений и/или посадочного материала) Алексеевский район с. Глуховка, общей площадью земельный участок 5775 кв.м.</t>
  </si>
  <si>
    <t>администрация Алексеевского городского округа</t>
  </si>
  <si>
    <t>ООО «Специализированный Экологический Транспорт» </t>
  </si>
  <si>
    <t xml:space="preserve">ООО «Агротех-Гарант» Алексеевский </t>
  </si>
  <si>
    <t>ООО "Зазеркалье"</t>
  </si>
  <si>
    <t xml:space="preserve">ООО "ОМЕГА" </t>
  </si>
  <si>
    <t>Создание и эксплуатация объекта рекреации с организацией любительского и спортивного рыболовства в Алексеевском районе, балка «Лемещенский Яр» (Алексеевский городской округ)</t>
  </si>
  <si>
    <t xml:space="preserve">ОАО «Рыбхоз Алексеевский» </t>
  </si>
  <si>
    <t>ООО "Газпром  газомоторное топливо"</t>
  </si>
  <si>
    <t xml:space="preserve">Создание и эксплуатация объекта рекреации с организацией любительского, спортивного и товарного рыбоводства в Алексеевском районе, балка «Лемещенский Яр» на арендованных земельных участках площадью 978924 кв.м. </t>
  </si>
  <si>
    <t>Строительство подстанции 35/10 кВ "Алейниково"</t>
  </si>
  <si>
    <t>Строительство подстанции 35/10 кВ "Алейниково" на арендованной земельном участке площадью 1600 кв.м.</t>
  </si>
  <si>
    <t>электроэнергетика, газо- и энергоснабжение</t>
  </si>
  <si>
    <t>Информация о проектах, планируемых к реализации с использованием механизмов муниципально-частного партнерства, на территории Алексеевского городского округа</t>
  </si>
  <si>
    <t>Предполагаемый способ инициирования проекта</t>
  </si>
  <si>
    <t>Предполагаемая форма реализации проекта</t>
  </si>
  <si>
    <t>Какое имущество будет являться объектом в рамках планируемого проекта</t>
  </si>
  <si>
    <t>Предполагаемые партнеры</t>
  </si>
  <si>
    <t>Предполагаемые сроки реализации проекта</t>
  </si>
  <si>
    <t>Предполагаемы бюджет проекта (млн. руб.)</t>
  </si>
  <si>
    <t xml:space="preserve">ведется поиск инвесторов </t>
  </si>
  <si>
    <t>частная инициатива</t>
  </si>
  <si>
    <t>Объект производства, первичной и/или последующей (промышленной) переработки, хранения сельскохозяйственной продукции (тепличный комплекс)</t>
  </si>
  <si>
    <t>более 5 лет</t>
  </si>
  <si>
    <t xml:space="preserve">Создание и эксплуатация антенно-мачтового сооружения связи ООО "Региональное строительство" </t>
  </si>
  <si>
    <t xml:space="preserve">Создание и эксплуатация антенно-мачтового сооружения связи ПАО "МТС" </t>
  </si>
  <si>
    <t>АО "ЗКО"</t>
  </si>
  <si>
    <t xml:space="preserve">ООО "Региональное строительство" </t>
  </si>
  <si>
    <t xml:space="preserve">ПАО "МТС" </t>
  </si>
  <si>
    <t>тяжёлая промышленность</t>
  </si>
  <si>
    <t>связь и коммуникации, включая ИТ</t>
  </si>
  <si>
    <t>благоустройство территорий</t>
  </si>
  <si>
    <t>11 лет</t>
  </si>
  <si>
    <t>Создание и эксплуатация приюта для животных в Алексеевском городском округе.</t>
  </si>
  <si>
    <t>Объект для содержания  животных(административного корпус (ветеринарный кабинет),открытые и закрытые вольеры, помещение карантина).</t>
  </si>
  <si>
    <t xml:space="preserve">Создание и эксплуатация  приюта для животных на 100 мест на земельном участке площадью 7500 кв.м. </t>
  </si>
  <si>
    <t xml:space="preserve">Создание и эксплуатация склада металлопродукции по адресу г.Алексеевка, ул.Производственная  АО "ЗКО"для осуществления производства промышленной продукции  и иной деятельности в сфере промышленности  </t>
  </si>
  <si>
    <t>12.01.2021-10.11.2025г.</t>
  </si>
  <si>
    <t>22.07.2021-21.06.2026г.</t>
  </si>
  <si>
    <t>30.07.2019-23.09.2070</t>
  </si>
  <si>
    <t>ООО "Белдорстрой"</t>
  </si>
  <si>
    <t>Создание и эксплуатация здания придорожного сервиса ООО "Белдорстрой"</t>
  </si>
  <si>
    <t>Создание и эксплуатация антенно-мачтового сооружения связи АО "Первая Башенная Компания"</t>
  </si>
  <si>
    <t>ПАО "Ростелеком"</t>
  </si>
  <si>
    <t>АО "Первая Башенная Компания"</t>
  </si>
  <si>
    <t>16.11.2022-15.11.2071</t>
  </si>
  <si>
    <t>22.12.2022-21.06.2028</t>
  </si>
  <si>
    <t>29.10.2012- 02.11.2071</t>
  </si>
  <si>
    <t>07.11.2022-06.11.2071</t>
  </si>
  <si>
    <t>10.11.2021-09.11.2031г.</t>
  </si>
  <si>
    <t>Строительство и эксплуатация коровника на 320 голов крупного рогатого скота.</t>
  </si>
  <si>
    <t>Строительство и эксплуатация коровника на 320 голов в селе Советское.</t>
  </si>
  <si>
    <t>ООО "Советское"</t>
  </si>
  <si>
    <t>21.07.2011-28.12.2071г.</t>
  </si>
  <si>
    <t>20.02.2023-19.02.2072г.</t>
  </si>
  <si>
    <t xml:space="preserve">Строительство и оборудование полигона твердых бытовых отходов в Алексеевском городском округе </t>
  </si>
  <si>
    <t>договор аренды земельного участка с инвестиционными обязательствами</t>
  </si>
  <si>
    <t xml:space="preserve">Строительство двух складов для холодного хранения сельскохозяйственной продукции (семян сельскохозяйственных растений и/или посадочного материала) по адресу: Белгородская область Алексеевский район с. Глуховка </t>
  </si>
  <si>
    <t>ПАО "Россети Центр"(филиал ПАО "Россети Центр" - "Белгородэнерго")</t>
  </si>
  <si>
    <t>Создание и эксплуатация антенно-мачтового сооружения связи ПАО "Ростелеком" по проекту "Устранение цифрового неравентства (УЦН)"в селе Алексеенково.</t>
  </si>
  <si>
    <t>Строительство и эксплуатация  комплекса придорожного сервиса на земельном участке общей площадью 7316 кв.м., расположенный по адресу: г.Алексеевка, ул. Магистральная.</t>
  </si>
  <si>
    <t>Создание и эксплуатация антенно-мачтового сооружения связи ПАО "МТС" по адресу г.Алексеевка, ул. Колхозная.</t>
  </si>
  <si>
    <t>Создание и эксплуатация антенно-мачтового сооружения связи АО "Первая Башенная Компания " с. Афанасьевка, с. Кущино.</t>
  </si>
  <si>
    <t>Создание и эксплуатация антенно-мачтового сооружения связи ПАО "Ростелеком" по проекту "Устранение цифрового неравентства (УЦН)"в селе Камышеватое.</t>
  </si>
  <si>
    <t>Создание и эксплуатация антенно-мачтового сооружения связи ООО "Региональное строительство" по адресу г. Алексеевка, ул. Колхозная.</t>
  </si>
  <si>
    <t>Создание и эксплуатация склада металлопродукции без упаковки  по адресу г.Алексеевка, ул.Производственная  АО "ЗКО"для осуществления производства промышленной продукции  и иной деятельности в сфере промышленности.</t>
  </si>
  <si>
    <t>Строительство и эксплуатация полигона твердых бытовых отходов. </t>
  </si>
  <si>
    <t>Создание/обустройство и использование пруда площадью 1286350 кв.м. для осуществления деятельности по аквакультуре (рыбоводству) (разведение, выращивание и содержание объект, производство рыбопосадочного материала).</t>
  </si>
  <si>
    <t>Строительство и эксплуатация объекта  придорожного сервиса- автомобильной газонаполнительной компрессорной станции, общей площадью 4314 кв.м( г. Алексеевка, пер Острогожский, 33).</t>
  </si>
  <si>
    <t>Организация и размещение кинотеатра.</t>
  </si>
  <si>
    <t>Создание и эксплуатация антенно-мачтового сооружения связи ПАО "Ростелеком" в селе Камышеватое</t>
  </si>
  <si>
    <t>Создание и эксплуатация антенно-мачтового сооружения связи ПАО "Ростелеком"в селе Алексеенково</t>
  </si>
  <si>
    <t>Информация о проектах, реализуемых с использованием механизмов муниципально-частного партнерства, на территории Алексеевского городского округа по состоянию на 01.07.2024 год</t>
  </si>
  <si>
    <t>по состоянию на 01.07.2024 год</t>
  </si>
  <si>
    <t>Создание и эксплуатация антенно-мачтового сооружения связи ПАО "Ростелеком"в селе Алейниково</t>
  </si>
  <si>
    <t>Создание и эксплуатация антенно-мачтового сооружения связи ПАО "Ростелеком"в хуторе Копанец</t>
  </si>
  <si>
    <t>Создание и эксплуатация антенно-мачтового сооружения связи ПАО "Ростелеком"в селе Иващенково</t>
  </si>
  <si>
    <t>Создание и эксплуатация антенно-мачтового сооружения связи ПАО "Ростелеком" по проекту "Устранение цифрового неравентства (УЦН)"в селе Алейниково</t>
  </si>
  <si>
    <t>Создание и эксплуатация антенно-мачтового сооружения связи ПАО "Ростелеком" по проекту "Устранение цифрового неравентства (УЦН)"в хуторе Копанец.</t>
  </si>
  <si>
    <t>Создание и эксплуатация антенно-мачтового сооружения связи ПАО "Ростелеком" по проекту "Устранение цифрового неравентства (УЦН)"в селе Иващенково.</t>
  </si>
  <si>
    <t>19.07.2023-18.07.2072г.</t>
  </si>
  <si>
    <t>01.06.2023-31.05.2072г.</t>
  </si>
  <si>
    <t>Строительство и эксплуатация трансформаторных станций в сельской местности</t>
  </si>
  <si>
    <t>Строительство завода по обработке семян сои</t>
  </si>
  <si>
    <t>"ЭФКО Семеноводство"</t>
  </si>
  <si>
    <t>27.12.2023-30.11.2028г.</t>
  </si>
  <si>
    <t>01.11.2023-14.09.2033г.</t>
  </si>
  <si>
    <t>Строительство и эксплуатация трансформаторных станций в сельской местности:в селе Колтуновка, селе Мухоудеровка, х.Сероштанов, х. Шапошников, х. Тараканов, с. Ближнее Чесночное, с. Дальнее Чесночное, с.Меняйлово.</t>
  </si>
  <si>
    <t>Строительство завода по обработке семян сои на арендованном участке общей площадью 182000 кв.м.</t>
  </si>
  <si>
    <t>Строительство машиностроительного завода для  производства оборудования и запасных частей для масложировой отрасли в г. Алексеевка Белгородской области</t>
  </si>
  <si>
    <t>Строительство производственного цеха для изготовления паровых котлов и их частей ( АО "ЗКО")</t>
  </si>
  <si>
    <t>10 лет</t>
  </si>
  <si>
    <t>Строительство нового производственного цеха для изготовления паровых котлов и их частей на арендованном участке площадью 14045 кв.м.</t>
  </si>
  <si>
    <t>Оъект строительства:новый производственный цех для изготовления паровых котлов и их частей</t>
  </si>
  <si>
    <t>ООО "ДЕ Инжиниринг"</t>
  </si>
  <si>
    <t>Объект строительства:машиностроительный завод по производству оборудования и запасных частей для масложировой отрасли</t>
  </si>
  <si>
    <t>На первом этапе строительство производственных помещений площадью 2340 кв.м. с целью размещения печи для плавки металла производительностью до 1,5 тн./час, линии розлива отливок,оборудования для механической обработки запасных частей.Далее дополнительное строительство производственных и складских помещений площадью 1210 кв.м. Также строительство 2 производственных цехов общей площадью 1530 кв.м.для выпуска крупногабаритного оборудования.По окончанию строительства  всего комплекса планируется создать 60 рабочих мест.</t>
  </si>
  <si>
    <t>Создание объекта производства, первичной и/или последующей (промышленной) переработки, хранения сельскохозяйственной продукции (тепличного комплекса на участке в с. Бубликово Алексеевского городского округа)</t>
  </si>
  <si>
    <t>Создание объекта производства, первичной и/или последующей (промышленной) переработки, хранения сельскохозяйственной продукции (тепличного комплекса на участке общей площадью 250 000 кв.м в с. Бубликово земельный участок 31:22:2004008:19 Алексеевского городского округа для выращивания овощей).</t>
  </si>
  <si>
    <t>Автодорожная инфраструктура,  благоустройство территорий</t>
  </si>
  <si>
    <t>Создание объекта придорожного сервиса(кафе)</t>
  </si>
  <si>
    <t xml:space="preserve">Кафе бургерная </t>
  </si>
  <si>
    <t>Строительство бургерных по улице Фрунзе,улице Чапаева.Земельные участки площадью по  195,0 кв.м. ул. Фрунзе, 137 кв.м по улице Чапаева.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</si>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</sst>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_версия3(б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8"/>
  <sheetViews>
    <sheetView tabSelected="1" zoomScale="40" zoomScaleNormal="40" workbookViewId="0">
      <selection activeCell="D63" sqref="D63"/>
    </sheetView>
  </sheetViews>
  <sheetFormatPr defaultRowHeight="18.75" x14ac:dyDescent="0.25"/>
  <cols>
    <col min="1" max="1" width="6.28515625" style="3" customWidth="1"/>
    <col min="2" max="2" width="45" style="3" customWidth="1"/>
    <col min="3" max="3" width="27.5703125" style="3" customWidth="1"/>
    <col min="4" max="4" width="33.140625" style="3" customWidth="1"/>
    <col min="5" max="5" width="29.140625" style="3" customWidth="1"/>
    <col min="6" max="6" width="28" style="3" customWidth="1"/>
    <col min="7" max="7" width="42.7109375" style="3" customWidth="1"/>
    <col min="8" max="8" width="48.85546875" style="3" customWidth="1"/>
    <col min="9" max="9" width="24" style="3" customWidth="1"/>
    <col min="10" max="10" width="29" style="3" customWidth="1"/>
    <col min="11" max="11" width="29.28515625" style="3" customWidth="1"/>
    <col min="12" max="12" width="62.7109375" style="3" customWidth="1"/>
    <col min="13" max="13" width="64.7109375" style="3" customWidth="1"/>
    <col min="14" max="16384" width="9.140625" style="3"/>
  </cols>
  <sheetData>
    <row r="1" spans="1:16" ht="23.2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7.75" customHeight="1" x14ac:dyDescent="0.25">
      <c r="A2" s="48" t="s">
        <v>143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6"/>
      <c r="M2" s="9"/>
    </row>
    <row r="3" spans="1:16" ht="9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6" ht="18.75" customHeight="1" x14ac:dyDescent="0.25">
      <c r="A4" s="49" t="s">
        <v>0</v>
      </c>
      <c r="B4" s="51" t="s">
        <v>1</v>
      </c>
      <c r="C4" s="51" t="s">
        <v>53</v>
      </c>
      <c r="D4" s="51" t="s">
        <v>54</v>
      </c>
      <c r="E4" s="51" t="s">
        <v>55</v>
      </c>
      <c r="F4" s="51" t="s">
        <v>57</v>
      </c>
      <c r="G4" s="52" t="s">
        <v>58</v>
      </c>
      <c r="H4" s="53"/>
      <c r="I4" s="46" t="s">
        <v>66</v>
      </c>
      <c r="J4" s="52" t="s">
        <v>67</v>
      </c>
      <c r="K4" s="53"/>
      <c r="L4" s="46" t="s">
        <v>70</v>
      </c>
      <c r="M4" s="21"/>
      <c r="N4" s="2"/>
      <c r="O4" s="2"/>
      <c r="P4" s="2"/>
    </row>
    <row r="5" spans="1:16" ht="67.5" x14ac:dyDescent="0.25">
      <c r="A5" s="50"/>
      <c r="B5" s="47"/>
      <c r="C5" s="47"/>
      <c r="D5" s="47"/>
      <c r="E5" s="47"/>
      <c r="F5" s="47"/>
      <c r="G5" s="22" t="s">
        <v>59</v>
      </c>
      <c r="H5" s="23" t="s">
        <v>60</v>
      </c>
      <c r="I5" s="47"/>
      <c r="J5" s="24" t="s">
        <v>68</v>
      </c>
      <c r="K5" s="23" t="s">
        <v>69</v>
      </c>
      <c r="L5" s="47"/>
      <c r="M5" s="21"/>
      <c r="N5" s="2"/>
      <c r="O5" s="2"/>
      <c r="P5" s="2"/>
    </row>
    <row r="6" spans="1:16" s="5" customFormat="1" ht="22.5" x14ac:dyDescent="0.25">
      <c r="A6" s="13">
        <v>1</v>
      </c>
      <c r="B6" s="14">
        <v>2</v>
      </c>
      <c r="C6" s="15">
        <v>3</v>
      </c>
      <c r="D6" s="15">
        <v>4</v>
      </c>
      <c r="E6" s="15">
        <v>5</v>
      </c>
      <c r="F6" s="15">
        <v>6</v>
      </c>
      <c r="G6" s="22">
        <v>7</v>
      </c>
      <c r="H6" s="23">
        <v>8</v>
      </c>
      <c r="I6" s="15">
        <v>9</v>
      </c>
      <c r="J6" s="24">
        <v>10</v>
      </c>
      <c r="K6" s="23">
        <v>11</v>
      </c>
      <c r="L6" s="25">
        <v>12</v>
      </c>
      <c r="M6" s="26"/>
      <c r="N6" s="4"/>
      <c r="O6" s="4"/>
      <c r="P6" s="4"/>
    </row>
    <row r="7" spans="1:16" ht="130.5" customHeight="1" x14ac:dyDescent="0.25">
      <c r="A7" s="16">
        <v>1</v>
      </c>
      <c r="B7" s="43" t="s">
        <v>126</v>
      </c>
      <c r="C7" s="27" t="s">
        <v>6</v>
      </c>
      <c r="D7" s="27" t="s">
        <v>47</v>
      </c>
      <c r="E7" s="21" t="s">
        <v>127</v>
      </c>
      <c r="F7" s="17" t="s">
        <v>32</v>
      </c>
      <c r="G7" s="17" t="s">
        <v>72</v>
      </c>
      <c r="H7" s="18" t="s">
        <v>73</v>
      </c>
      <c r="I7" s="18" t="s">
        <v>61</v>
      </c>
      <c r="J7" s="28">
        <v>22.98</v>
      </c>
      <c r="K7" s="20">
        <v>22.98</v>
      </c>
      <c r="L7" s="29" t="s">
        <v>137</v>
      </c>
      <c r="M7" s="9"/>
    </row>
    <row r="8" spans="1:16" ht="260.25" customHeight="1" x14ac:dyDescent="0.25">
      <c r="A8" s="16">
        <v>2</v>
      </c>
      <c r="B8" s="43" t="s">
        <v>128</v>
      </c>
      <c r="C8" s="17" t="s">
        <v>6</v>
      </c>
      <c r="D8" s="17" t="s">
        <v>48</v>
      </c>
      <c r="E8" s="17" t="s">
        <v>56</v>
      </c>
      <c r="F8" s="30" t="s">
        <v>50</v>
      </c>
      <c r="G8" s="17" t="s">
        <v>72</v>
      </c>
      <c r="H8" s="31" t="s">
        <v>74</v>
      </c>
      <c r="I8" s="31" t="s">
        <v>62</v>
      </c>
      <c r="J8" s="32">
        <v>52.11</v>
      </c>
      <c r="K8" s="32">
        <v>52.11</v>
      </c>
      <c r="L8" s="29" t="s">
        <v>71</v>
      </c>
      <c r="M8" s="9"/>
    </row>
    <row r="9" spans="1:16" ht="230.25" customHeight="1" x14ac:dyDescent="0.25">
      <c r="A9" s="16">
        <v>3</v>
      </c>
      <c r="B9" s="43" t="s">
        <v>51</v>
      </c>
      <c r="C9" s="17" t="s">
        <v>6</v>
      </c>
      <c r="D9" s="17" t="s">
        <v>48</v>
      </c>
      <c r="E9" s="17" t="s">
        <v>56</v>
      </c>
      <c r="F9" s="30" t="s">
        <v>32</v>
      </c>
      <c r="G9" s="17" t="s">
        <v>72</v>
      </c>
      <c r="H9" s="31" t="s">
        <v>78</v>
      </c>
      <c r="I9" s="31" t="s">
        <v>63</v>
      </c>
      <c r="J9" s="32">
        <v>2.5</v>
      </c>
      <c r="K9" s="32">
        <v>2.5</v>
      </c>
      <c r="L9" s="29" t="s">
        <v>138</v>
      </c>
      <c r="M9" s="9"/>
    </row>
    <row r="10" spans="1:16" ht="191.25" customHeight="1" x14ac:dyDescent="0.25">
      <c r="A10" s="16">
        <v>4</v>
      </c>
      <c r="B10" s="43" t="s">
        <v>44</v>
      </c>
      <c r="C10" s="17" t="s">
        <v>6</v>
      </c>
      <c r="D10" s="17" t="s">
        <v>49</v>
      </c>
      <c r="E10" s="17" t="s">
        <v>56</v>
      </c>
      <c r="F10" s="33" t="s">
        <v>32</v>
      </c>
      <c r="G10" s="17" t="s">
        <v>72</v>
      </c>
      <c r="H10" s="31" t="s">
        <v>79</v>
      </c>
      <c r="I10" s="33" t="s">
        <v>110</v>
      </c>
      <c r="J10" s="32">
        <v>150.6</v>
      </c>
      <c r="K10" s="32">
        <v>150.6</v>
      </c>
      <c r="L10" s="29" t="s">
        <v>139</v>
      </c>
      <c r="M10" s="9"/>
    </row>
    <row r="11" spans="1:16" ht="87" customHeight="1" x14ac:dyDescent="0.25">
      <c r="A11" s="16">
        <v>5</v>
      </c>
      <c r="B11" s="43" t="s">
        <v>45</v>
      </c>
      <c r="C11" s="34" t="s">
        <v>6</v>
      </c>
      <c r="D11" s="34" t="s">
        <v>46</v>
      </c>
      <c r="E11" s="17" t="s">
        <v>56</v>
      </c>
      <c r="F11" s="34" t="s">
        <v>32</v>
      </c>
      <c r="G11" s="17" t="s">
        <v>72</v>
      </c>
      <c r="H11" s="18" t="s">
        <v>76</v>
      </c>
      <c r="I11" s="18" t="s">
        <v>64</v>
      </c>
      <c r="J11" s="35">
        <v>6.89</v>
      </c>
      <c r="K11" s="35">
        <v>6.89</v>
      </c>
      <c r="L11" s="29" t="s">
        <v>140</v>
      </c>
      <c r="M11" s="9"/>
    </row>
    <row r="12" spans="1:16" ht="208.5" customHeight="1" x14ac:dyDescent="0.25">
      <c r="A12" s="19">
        <v>6</v>
      </c>
      <c r="B12" s="31" t="s">
        <v>112</v>
      </c>
      <c r="C12" s="34" t="s">
        <v>6</v>
      </c>
      <c r="D12" s="17" t="s">
        <v>49</v>
      </c>
      <c r="E12" s="17" t="s">
        <v>56</v>
      </c>
      <c r="F12" s="17" t="s">
        <v>50</v>
      </c>
      <c r="G12" s="17" t="s">
        <v>72</v>
      </c>
      <c r="H12" s="36" t="s">
        <v>111</v>
      </c>
      <c r="I12" s="18" t="s">
        <v>117</v>
      </c>
      <c r="J12" s="37">
        <v>5.89</v>
      </c>
      <c r="K12" s="37">
        <v>5.89</v>
      </c>
      <c r="L12" s="17" t="s">
        <v>131</v>
      </c>
      <c r="M12" s="9"/>
    </row>
    <row r="13" spans="1:16" ht="219" customHeight="1" x14ac:dyDescent="0.25">
      <c r="A13" s="19">
        <v>7</v>
      </c>
      <c r="B13" s="18" t="s">
        <v>77</v>
      </c>
      <c r="C13" s="34" t="s">
        <v>6</v>
      </c>
      <c r="D13" s="19" t="s">
        <v>52</v>
      </c>
      <c r="E13" s="17" t="s">
        <v>56</v>
      </c>
      <c r="F13" s="33" t="s">
        <v>50</v>
      </c>
      <c r="G13" s="17" t="s">
        <v>72</v>
      </c>
      <c r="H13" s="18" t="s">
        <v>75</v>
      </c>
      <c r="I13" s="18" t="s">
        <v>65</v>
      </c>
      <c r="J13" s="20">
        <v>29.3</v>
      </c>
      <c r="K13" s="20">
        <v>29.3</v>
      </c>
      <c r="L13" s="17" t="s">
        <v>80</v>
      </c>
      <c r="M13" s="9"/>
    </row>
    <row r="14" spans="1:16" ht="103.5" customHeight="1" x14ac:dyDescent="0.25">
      <c r="A14" s="19">
        <v>8</v>
      </c>
      <c r="B14" s="18" t="s">
        <v>81</v>
      </c>
      <c r="C14" s="19" t="s">
        <v>6</v>
      </c>
      <c r="D14" s="17" t="s">
        <v>83</v>
      </c>
      <c r="E14" s="17" t="s">
        <v>56</v>
      </c>
      <c r="F14" s="17" t="s">
        <v>32</v>
      </c>
      <c r="G14" s="17" t="s">
        <v>72</v>
      </c>
      <c r="H14" s="17" t="s">
        <v>129</v>
      </c>
      <c r="I14" s="17" t="s">
        <v>118</v>
      </c>
      <c r="J14" s="32">
        <v>64.42</v>
      </c>
      <c r="K14" s="32">
        <v>64.42</v>
      </c>
      <c r="L14" s="17" t="s">
        <v>82</v>
      </c>
      <c r="M14" s="9"/>
    </row>
    <row r="15" spans="1:16" ht="239.25" customHeight="1" x14ac:dyDescent="0.25">
      <c r="A15" s="17">
        <v>9</v>
      </c>
      <c r="B15" s="31" t="s">
        <v>107</v>
      </c>
      <c r="C15" s="17" t="s">
        <v>6</v>
      </c>
      <c r="D15" s="17" t="s">
        <v>100</v>
      </c>
      <c r="E15" s="17" t="s">
        <v>56</v>
      </c>
      <c r="F15" s="17" t="s">
        <v>50</v>
      </c>
      <c r="G15" s="17" t="s">
        <v>72</v>
      </c>
      <c r="H15" s="17" t="s">
        <v>97</v>
      </c>
      <c r="I15" s="17" t="s">
        <v>108</v>
      </c>
      <c r="J15" s="17">
        <v>9.15</v>
      </c>
      <c r="K15" s="17">
        <v>9.15</v>
      </c>
      <c r="L15" s="17" t="s">
        <v>136</v>
      </c>
      <c r="M15" s="9"/>
    </row>
    <row r="16" spans="1:16" ht="166.5" customHeight="1" x14ac:dyDescent="0.25">
      <c r="A16" s="17">
        <v>10</v>
      </c>
      <c r="B16" s="18" t="s">
        <v>95</v>
      </c>
      <c r="C16" s="17" t="s">
        <v>6</v>
      </c>
      <c r="D16" s="17" t="s">
        <v>101</v>
      </c>
      <c r="E16" s="17" t="s">
        <v>56</v>
      </c>
      <c r="F16" s="17" t="s">
        <v>32</v>
      </c>
      <c r="G16" s="17" t="s">
        <v>72</v>
      </c>
      <c r="H16" s="17" t="s">
        <v>98</v>
      </c>
      <c r="I16" s="17" t="s">
        <v>109</v>
      </c>
      <c r="J16" s="38">
        <v>5</v>
      </c>
      <c r="K16" s="38">
        <v>5</v>
      </c>
      <c r="L16" s="17" t="s">
        <v>135</v>
      </c>
      <c r="M16" s="9"/>
    </row>
    <row r="17" spans="1:13" ht="162" customHeight="1" x14ac:dyDescent="0.25">
      <c r="A17" s="17">
        <v>11</v>
      </c>
      <c r="B17" s="18" t="s">
        <v>141</v>
      </c>
      <c r="C17" s="17" t="s">
        <v>6</v>
      </c>
      <c r="D17" s="17" t="s">
        <v>101</v>
      </c>
      <c r="E17" s="17" t="s">
        <v>56</v>
      </c>
      <c r="F17" s="17" t="s">
        <v>32</v>
      </c>
      <c r="G17" s="17" t="s">
        <v>72</v>
      </c>
      <c r="H17" s="17" t="s">
        <v>114</v>
      </c>
      <c r="I17" s="17" t="s">
        <v>116</v>
      </c>
      <c r="J17" s="38">
        <v>5</v>
      </c>
      <c r="K17" s="38">
        <v>5</v>
      </c>
      <c r="L17" s="17" t="s">
        <v>134</v>
      </c>
      <c r="M17" s="9"/>
    </row>
    <row r="18" spans="1:13" ht="114" customHeight="1" x14ac:dyDescent="0.25">
      <c r="A18" s="17">
        <v>12</v>
      </c>
      <c r="B18" s="18" t="s">
        <v>113</v>
      </c>
      <c r="C18" s="17" t="s">
        <v>6</v>
      </c>
      <c r="D18" s="17" t="s">
        <v>101</v>
      </c>
      <c r="E18" s="17" t="s">
        <v>56</v>
      </c>
      <c r="F18" s="17" t="s">
        <v>32</v>
      </c>
      <c r="G18" s="17" t="s">
        <v>72</v>
      </c>
      <c r="H18" s="17" t="s">
        <v>115</v>
      </c>
      <c r="I18" s="17" t="s">
        <v>119</v>
      </c>
      <c r="J18" s="38">
        <v>5</v>
      </c>
      <c r="K18" s="38">
        <v>5</v>
      </c>
      <c r="L18" s="17" t="s">
        <v>133</v>
      </c>
      <c r="M18" s="9"/>
    </row>
    <row r="19" spans="1:13" ht="103.5" customHeight="1" x14ac:dyDescent="0.25">
      <c r="A19" s="17">
        <v>13</v>
      </c>
      <c r="B19" s="31" t="s">
        <v>96</v>
      </c>
      <c r="C19" s="17" t="s">
        <v>6</v>
      </c>
      <c r="D19" s="17" t="s">
        <v>101</v>
      </c>
      <c r="E19" s="17" t="s">
        <v>56</v>
      </c>
      <c r="F19" s="30" t="s">
        <v>50</v>
      </c>
      <c r="G19" s="17" t="s">
        <v>72</v>
      </c>
      <c r="H19" s="17" t="s">
        <v>99</v>
      </c>
      <c r="I19" s="17" t="s">
        <v>120</v>
      </c>
      <c r="J19" s="38">
        <v>5</v>
      </c>
      <c r="K19" s="38">
        <v>5</v>
      </c>
      <c r="L19" s="17" t="s">
        <v>132</v>
      </c>
      <c r="M19" s="9"/>
    </row>
    <row r="20" spans="1:13" ht="154.5" customHeight="1" x14ac:dyDescent="0.25">
      <c r="A20" s="17">
        <v>14</v>
      </c>
      <c r="B20" s="18" t="s">
        <v>142</v>
      </c>
      <c r="C20" s="17" t="s">
        <v>6</v>
      </c>
      <c r="D20" s="17" t="s">
        <v>101</v>
      </c>
      <c r="E20" s="17" t="s">
        <v>56</v>
      </c>
      <c r="F20" s="30" t="s">
        <v>32</v>
      </c>
      <c r="G20" s="17" t="s">
        <v>72</v>
      </c>
      <c r="H20" s="17" t="s">
        <v>114</v>
      </c>
      <c r="I20" s="17" t="s">
        <v>125</v>
      </c>
      <c r="J20" s="38">
        <v>5</v>
      </c>
      <c r="K20" s="38">
        <v>5</v>
      </c>
      <c r="L20" s="17" t="s">
        <v>130</v>
      </c>
      <c r="M20" s="9"/>
    </row>
    <row r="21" spans="1:13" ht="154.5" customHeight="1" x14ac:dyDescent="0.25">
      <c r="A21" s="17">
        <v>15</v>
      </c>
      <c r="B21" s="31" t="s">
        <v>145</v>
      </c>
      <c r="C21" s="17" t="s">
        <v>6</v>
      </c>
      <c r="D21" s="17" t="s">
        <v>101</v>
      </c>
      <c r="E21" s="17" t="s">
        <v>56</v>
      </c>
      <c r="F21" s="30" t="s">
        <v>32</v>
      </c>
      <c r="G21" s="17" t="s">
        <v>72</v>
      </c>
      <c r="H21" s="17" t="s">
        <v>114</v>
      </c>
      <c r="I21" s="17" t="s">
        <v>151</v>
      </c>
      <c r="J21" s="38">
        <v>5</v>
      </c>
      <c r="K21" s="38">
        <v>5</v>
      </c>
      <c r="L21" s="17" t="s">
        <v>148</v>
      </c>
      <c r="M21" s="9"/>
    </row>
    <row r="22" spans="1:13" ht="154.5" customHeight="1" x14ac:dyDescent="0.25">
      <c r="A22" s="17">
        <v>16</v>
      </c>
      <c r="B22" s="31" t="s">
        <v>146</v>
      </c>
      <c r="C22" s="17" t="s">
        <v>6</v>
      </c>
      <c r="D22" s="17" t="s">
        <v>101</v>
      </c>
      <c r="E22" s="17" t="s">
        <v>56</v>
      </c>
      <c r="F22" s="30" t="s">
        <v>32</v>
      </c>
      <c r="G22" s="17" t="s">
        <v>72</v>
      </c>
      <c r="H22" s="17" t="s">
        <v>114</v>
      </c>
      <c r="I22" s="17" t="s">
        <v>152</v>
      </c>
      <c r="J22" s="38">
        <v>5</v>
      </c>
      <c r="K22" s="38">
        <v>5</v>
      </c>
      <c r="L22" s="17" t="s">
        <v>149</v>
      </c>
      <c r="M22" s="9"/>
    </row>
    <row r="23" spans="1:13" ht="154.5" customHeight="1" x14ac:dyDescent="0.25">
      <c r="A23" s="17">
        <v>17</v>
      </c>
      <c r="B23" s="31" t="s">
        <v>147</v>
      </c>
      <c r="C23" s="17" t="s">
        <v>6</v>
      </c>
      <c r="D23" s="17" t="s">
        <v>101</v>
      </c>
      <c r="E23" s="17" t="s">
        <v>56</v>
      </c>
      <c r="F23" s="30" t="s">
        <v>32</v>
      </c>
      <c r="G23" s="17" t="s">
        <v>72</v>
      </c>
      <c r="H23" s="17" t="s">
        <v>114</v>
      </c>
      <c r="I23" s="17" t="s">
        <v>152</v>
      </c>
      <c r="J23" s="38">
        <v>5</v>
      </c>
      <c r="K23" s="38">
        <v>5</v>
      </c>
      <c r="L23" s="17" t="s">
        <v>150</v>
      </c>
      <c r="M23" s="9"/>
    </row>
    <row r="24" spans="1:13" ht="103.5" customHeight="1" x14ac:dyDescent="0.25">
      <c r="A24" s="17">
        <v>18</v>
      </c>
      <c r="B24" s="18" t="s">
        <v>121</v>
      </c>
      <c r="C24" s="17" t="s">
        <v>6</v>
      </c>
      <c r="D24" s="17" t="s">
        <v>48</v>
      </c>
      <c r="E24" s="17" t="s">
        <v>56</v>
      </c>
      <c r="F24" s="17" t="s">
        <v>32</v>
      </c>
      <c r="G24" s="17" t="s">
        <v>72</v>
      </c>
      <c r="H24" s="17" t="s">
        <v>123</v>
      </c>
      <c r="I24" s="17" t="s">
        <v>124</v>
      </c>
      <c r="J24" s="17">
        <v>11.07</v>
      </c>
      <c r="K24" s="17">
        <v>11.07</v>
      </c>
      <c r="L24" s="17" t="s">
        <v>122</v>
      </c>
      <c r="M24" s="9"/>
    </row>
    <row r="25" spans="1:13" ht="195" customHeight="1" x14ac:dyDescent="0.25">
      <c r="A25" s="17">
        <v>19</v>
      </c>
      <c r="B25" s="18" t="s">
        <v>153</v>
      </c>
      <c r="C25" s="17" t="s">
        <v>6</v>
      </c>
      <c r="D25" s="17" t="s">
        <v>18</v>
      </c>
      <c r="E25" s="17" t="s">
        <v>56</v>
      </c>
      <c r="F25" s="17" t="s">
        <v>32</v>
      </c>
      <c r="G25" s="17" t="s">
        <v>72</v>
      </c>
      <c r="H25" s="17" t="s">
        <v>129</v>
      </c>
      <c r="I25" s="17" t="s">
        <v>157</v>
      </c>
      <c r="J25" s="17">
        <v>41.99</v>
      </c>
      <c r="K25" s="17">
        <v>41.99</v>
      </c>
      <c r="L25" s="17" t="s">
        <v>158</v>
      </c>
      <c r="M25" s="9"/>
    </row>
    <row r="26" spans="1:13" ht="103.5" customHeight="1" x14ac:dyDescent="0.25">
      <c r="A26" s="17">
        <v>20</v>
      </c>
      <c r="B26" s="18" t="s">
        <v>154</v>
      </c>
      <c r="C26" s="17" t="s">
        <v>6</v>
      </c>
      <c r="D26" s="17" t="s">
        <v>48</v>
      </c>
      <c r="E26" s="17" t="s">
        <v>56</v>
      </c>
      <c r="F26" s="17" t="s">
        <v>50</v>
      </c>
      <c r="G26" s="17" t="s">
        <v>72</v>
      </c>
      <c r="H26" s="17" t="s">
        <v>155</v>
      </c>
      <c r="I26" s="17" t="s">
        <v>156</v>
      </c>
      <c r="J26" s="32">
        <v>250</v>
      </c>
      <c r="K26" s="32">
        <v>250</v>
      </c>
      <c r="L26" s="17" t="s">
        <v>159</v>
      </c>
      <c r="M26" s="9"/>
    </row>
    <row r="27" spans="1:13" ht="74.25" customHeight="1" x14ac:dyDescent="0.25">
      <c r="A27" s="9"/>
      <c r="B27" s="9" t="s">
        <v>174</v>
      </c>
      <c r="C27" s="9"/>
      <c r="D27" s="9"/>
      <c r="E27" s="9"/>
      <c r="F27" s="9"/>
      <c r="G27" s="9"/>
      <c r="H27" s="9"/>
      <c r="I27" s="9"/>
      <c r="J27" s="44">
        <f>SUM(J7:J26)</f>
        <v>686.9</v>
      </c>
      <c r="K27" s="45">
        <f>SUM(K7:K26)</f>
        <v>686.9</v>
      </c>
      <c r="L27" s="9"/>
      <c r="M27" s="9"/>
    </row>
    <row r="28" spans="1:13" ht="23.25" x14ac:dyDescent="0.25">
      <c r="A28" s="6"/>
      <c r="B28" s="7" t="s">
        <v>84</v>
      </c>
      <c r="C28" s="6"/>
      <c r="D28" s="6"/>
      <c r="E28" s="6"/>
      <c r="F28" s="8"/>
      <c r="G28" s="6"/>
      <c r="H28" s="6"/>
      <c r="I28" s="6"/>
      <c r="J28" s="7" t="s">
        <v>144</v>
      </c>
      <c r="K28" s="7"/>
      <c r="L28" s="6"/>
      <c r="M28" s="9"/>
    </row>
    <row r="29" spans="1:13" ht="23.25" x14ac:dyDescent="0.25">
      <c r="A29" s="9"/>
      <c r="B29" s="9"/>
      <c r="C29" s="9"/>
      <c r="D29" s="9"/>
      <c r="E29" s="9"/>
      <c r="F29" s="10"/>
      <c r="G29" s="9"/>
      <c r="H29" s="9"/>
      <c r="I29" s="9"/>
      <c r="J29" s="9"/>
      <c r="K29" s="9"/>
      <c r="L29" s="9"/>
      <c r="M29" s="9"/>
    </row>
    <row r="30" spans="1:13" ht="23.25" x14ac:dyDescent="0.25">
      <c r="A30" s="49" t="s">
        <v>0</v>
      </c>
      <c r="B30" s="51" t="s">
        <v>1</v>
      </c>
      <c r="C30" s="51" t="s">
        <v>53</v>
      </c>
      <c r="D30" s="51" t="s">
        <v>54</v>
      </c>
      <c r="E30" s="51" t="s">
        <v>85</v>
      </c>
      <c r="F30" s="51" t="s">
        <v>86</v>
      </c>
      <c r="G30" s="46" t="s">
        <v>87</v>
      </c>
      <c r="H30" s="55" t="s">
        <v>88</v>
      </c>
      <c r="I30" s="56"/>
      <c r="J30" s="46" t="s">
        <v>89</v>
      </c>
      <c r="K30" s="55" t="s">
        <v>90</v>
      </c>
      <c r="L30" s="56"/>
      <c r="M30" s="46" t="s">
        <v>70</v>
      </c>
    </row>
    <row r="31" spans="1:13" ht="128.25" customHeight="1" x14ac:dyDescent="0.25">
      <c r="A31" s="50"/>
      <c r="B31" s="47"/>
      <c r="C31" s="47"/>
      <c r="D31" s="47"/>
      <c r="E31" s="47"/>
      <c r="F31" s="47"/>
      <c r="G31" s="54"/>
      <c r="H31" s="11" t="s">
        <v>59</v>
      </c>
      <c r="I31" s="11" t="s">
        <v>60</v>
      </c>
      <c r="J31" s="54"/>
      <c r="K31" s="11" t="s">
        <v>68</v>
      </c>
      <c r="L31" s="12" t="s">
        <v>69</v>
      </c>
      <c r="M31" s="47"/>
    </row>
    <row r="32" spans="1:13" ht="22.5" x14ac:dyDescent="0.25">
      <c r="A32" s="13">
        <v>1</v>
      </c>
      <c r="B32" s="14">
        <v>2</v>
      </c>
      <c r="C32" s="15">
        <v>3</v>
      </c>
      <c r="D32" s="15">
        <v>4</v>
      </c>
      <c r="E32" s="15">
        <v>5</v>
      </c>
      <c r="F32" s="15">
        <v>6</v>
      </c>
      <c r="G32" s="11">
        <v>7</v>
      </c>
      <c r="H32" s="11">
        <v>8</v>
      </c>
      <c r="I32" s="11">
        <v>9</v>
      </c>
      <c r="J32" s="11">
        <v>10</v>
      </c>
      <c r="K32" s="11">
        <v>11</v>
      </c>
      <c r="L32" s="11">
        <v>12</v>
      </c>
      <c r="M32" s="11">
        <v>13</v>
      </c>
    </row>
    <row r="33" spans="1:66" ht="348" customHeight="1" x14ac:dyDescent="0.25">
      <c r="A33" s="16">
        <v>1</v>
      </c>
      <c r="B33" s="18" t="s">
        <v>168</v>
      </c>
      <c r="C33" s="17" t="s">
        <v>6</v>
      </c>
      <c r="D33" s="17" t="s">
        <v>48</v>
      </c>
      <c r="E33" s="18" t="s">
        <v>92</v>
      </c>
      <c r="F33" s="17" t="s">
        <v>56</v>
      </c>
      <c r="G33" s="17" t="s">
        <v>93</v>
      </c>
      <c r="H33" s="17" t="s">
        <v>72</v>
      </c>
      <c r="I33" s="17" t="s">
        <v>91</v>
      </c>
      <c r="J33" s="19" t="s">
        <v>94</v>
      </c>
      <c r="K33" s="20">
        <v>20</v>
      </c>
      <c r="L33" s="20">
        <v>20</v>
      </c>
      <c r="M33" s="17" t="s">
        <v>169</v>
      </c>
    </row>
    <row r="34" spans="1:66" ht="200.25" customHeight="1" x14ac:dyDescent="0.25">
      <c r="A34" s="16">
        <v>2</v>
      </c>
      <c r="B34" s="18" t="s">
        <v>104</v>
      </c>
      <c r="C34" s="17" t="s">
        <v>6</v>
      </c>
      <c r="D34" s="17" t="s">
        <v>102</v>
      </c>
      <c r="E34" s="18" t="s">
        <v>92</v>
      </c>
      <c r="F34" s="17" t="s">
        <v>56</v>
      </c>
      <c r="G34" s="17" t="s">
        <v>105</v>
      </c>
      <c r="H34" s="17" t="s">
        <v>72</v>
      </c>
      <c r="I34" s="17" t="s">
        <v>91</v>
      </c>
      <c r="J34" s="19" t="s">
        <v>103</v>
      </c>
      <c r="K34" s="20">
        <v>10</v>
      </c>
      <c r="L34" s="20">
        <v>10</v>
      </c>
      <c r="M34" s="17" t="s">
        <v>106</v>
      </c>
    </row>
    <row r="35" spans="1:66" ht="408.75" customHeight="1" x14ac:dyDescent="0.25">
      <c r="A35" s="16">
        <v>3</v>
      </c>
      <c r="B35" s="18" t="s">
        <v>160</v>
      </c>
      <c r="C35" s="17" t="s">
        <v>6</v>
      </c>
      <c r="D35" s="17" t="s">
        <v>100</v>
      </c>
      <c r="E35" s="18" t="s">
        <v>92</v>
      </c>
      <c r="F35" s="17" t="s">
        <v>56</v>
      </c>
      <c r="G35" s="17" t="s">
        <v>166</v>
      </c>
      <c r="H35" s="17" t="s">
        <v>72</v>
      </c>
      <c r="I35" s="17" t="s">
        <v>165</v>
      </c>
      <c r="J35" s="39" t="s">
        <v>103</v>
      </c>
      <c r="K35" s="20">
        <v>516</v>
      </c>
      <c r="L35" s="20">
        <v>516</v>
      </c>
      <c r="M35" s="17" t="s">
        <v>167</v>
      </c>
    </row>
    <row r="36" spans="1:66" ht="200.25" customHeight="1" x14ac:dyDescent="0.25">
      <c r="A36" s="16">
        <v>4</v>
      </c>
      <c r="B36" s="18" t="s">
        <v>161</v>
      </c>
      <c r="C36" s="17" t="s">
        <v>6</v>
      </c>
      <c r="D36" s="17" t="s">
        <v>100</v>
      </c>
      <c r="E36" s="18" t="s">
        <v>92</v>
      </c>
      <c r="F36" s="17" t="s">
        <v>56</v>
      </c>
      <c r="G36" s="17" t="s">
        <v>164</v>
      </c>
      <c r="H36" s="17" t="s">
        <v>72</v>
      </c>
      <c r="I36" s="17" t="s">
        <v>97</v>
      </c>
      <c r="J36" s="19" t="s">
        <v>162</v>
      </c>
      <c r="K36" s="20">
        <v>50</v>
      </c>
      <c r="L36" s="20">
        <v>50</v>
      </c>
      <c r="M36" s="17" t="s">
        <v>163</v>
      </c>
    </row>
    <row r="37" spans="1:66" s="42" customFormat="1" ht="125.25" customHeight="1" x14ac:dyDescent="0.25">
      <c r="A37" s="16">
        <v>5</v>
      </c>
      <c r="B37" s="18" t="s">
        <v>171</v>
      </c>
      <c r="C37" s="17" t="s">
        <v>6</v>
      </c>
      <c r="D37" s="17" t="s">
        <v>170</v>
      </c>
      <c r="E37" s="18" t="s">
        <v>92</v>
      </c>
      <c r="F37" s="17" t="s">
        <v>56</v>
      </c>
      <c r="G37" s="17" t="s">
        <v>172</v>
      </c>
      <c r="H37" s="17" t="s">
        <v>72</v>
      </c>
      <c r="I37" s="17" t="s">
        <v>91</v>
      </c>
      <c r="J37" s="19" t="s">
        <v>94</v>
      </c>
      <c r="K37" s="41">
        <v>11.53</v>
      </c>
      <c r="L37" s="41">
        <v>11.53</v>
      </c>
      <c r="M37" s="17" t="s">
        <v>173</v>
      </c>
    </row>
    <row r="38" spans="1:66" x14ac:dyDescent="0.25"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</row>
  </sheetData>
  <mergeCells count="22">
    <mergeCell ref="M30:M31"/>
    <mergeCell ref="F30:F31"/>
    <mergeCell ref="G30:G31"/>
    <mergeCell ref="H30:I30"/>
    <mergeCell ref="J30:J31"/>
    <mergeCell ref="K30:L30"/>
    <mergeCell ref="A30:A31"/>
    <mergeCell ref="B30:B31"/>
    <mergeCell ref="C30:C31"/>
    <mergeCell ref="D30:D31"/>
    <mergeCell ref="E30:E31"/>
    <mergeCell ref="L4:L5"/>
    <mergeCell ref="A2:K2"/>
    <mergeCell ref="A4:A5"/>
    <mergeCell ref="B4:B5"/>
    <mergeCell ref="C4:C5"/>
    <mergeCell ref="D4:D5"/>
    <mergeCell ref="E4:E5"/>
    <mergeCell ref="F4:F5"/>
    <mergeCell ref="G4:H4"/>
    <mergeCell ref="I4:I5"/>
    <mergeCell ref="J4:K4"/>
  </mergeCells>
  <dataValidations xWindow="880" yWindow="479" count="3">
    <dataValidation type="whole" allowBlank="1" showInputMessage="1" showErrorMessage="1" errorTitle="Ошибка ввода данных" error="Необходимо указать ЧИСЛОВОЕ ЗНАЧЕНИЕ в ТЫС. рублей._x000a_Возможно, размерность указана в рублях, содержит текст либо превышает общий объём плановых инвестиций." promptTitle="Правила ввода данных" prompt="Укажите планируемый объём частных инвестиций в создание объекта._x000a_Введите числовое значение, учитывая, что размерность - тыс. рублей." sqref="K7">
      <formula1>0</formula1>
      <formula2>J7</formula2>
    </dataValidation>
    <dataValidation type="whole" allowBlank="1" showInputMessage="1" showErrorMessage="1" errorTitle="Ошибка ввода данных" error="Необходимо указать ЧИСЛОВОЕ ЗНАЧЕНИЕ в ТЫС. рублей._x000a_Возможно, размерность указана в рублях либо содержит текст." promptTitle="Правила ввода данных" prompt="Укажите планируемый объём инвестиций (включая бюджетные и внебюджетные) в создание объекта._x000a_Введите числовое значение, учитывая, что размерность - тыс. рублей." sqref="J7">
      <formula1>0</formula1>
      <formula2>500000000</formula2>
    </dataValidation>
    <dataValidation allowBlank="1" showInputMessage="1" showErrorMessage="1" promptTitle="Правила ввода данных" prompt="Укажите наименование проекта" sqref="B7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B1" zoomScale="95" zoomScaleNormal="95" workbookViewId="0">
      <selection activeCell="C19" sqref="C19"/>
    </sheetView>
  </sheetViews>
  <sheetFormatPr defaultRowHeight="15" x14ac:dyDescent="0.25"/>
  <cols>
    <col min="1" max="1" width="39.28515625" customWidth="1"/>
    <col min="2" max="2" width="5.7109375" customWidth="1"/>
    <col min="3" max="3" width="45.7109375" customWidth="1"/>
    <col min="4" max="4" width="5.7109375" customWidth="1"/>
    <col min="5" max="5" width="50.140625" customWidth="1"/>
    <col min="6" max="6" width="5.7109375" customWidth="1"/>
    <col min="7" max="7" width="51.42578125" customWidth="1"/>
  </cols>
  <sheetData>
    <row r="1" spans="1:7" x14ac:dyDescent="0.25">
      <c r="A1" s="1" t="s">
        <v>4</v>
      </c>
    </row>
    <row r="3" spans="1:7" x14ac:dyDescent="0.25">
      <c r="A3" s="1" t="s">
        <v>38</v>
      </c>
      <c r="C3" s="1" t="s">
        <v>27</v>
      </c>
      <c r="E3" s="1" t="s">
        <v>2</v>
      </c>
      <c r="G3" s="1" t="s">
        <v>3</v>
      </c>
    </row>
    <row r="4" spans="1:7" x14ac:dyDescent="0.25">
      <c r="A4" t="s">
        <v>5</v>
      </c>
      <c r="C4" t="s">
        <v>8</v>
      </c>
      <c r="E4" t="s">
        <v>28</v>
      </c>
      <c r="G4" t="s">
        <v>43</v>
      </c>
    </row>
    <row r="5" spans="1:7" x14ac:dyDescent="0.25">
      <c r="A5" t="s">
        <v>7</v>
      </c>
      <c r="C5" t="s">
        <v>9</v>
      </c>
      <c r="E5" t="s">
        <v>29</v>
      </c>
      <c r="G5" t="s">
        <v>32</v>
      </c>
    </row>
    <row r="6" spans="1:7" x14ac:dyDescent="0.25">
      <c r="A6" t="s">
        <v>6</v>
      </c>
      <c r="C6" t="s">
        <v>10</v>
      </c>
      <c r="E6" t="s">
        <v>30</v>
      </c>
      <c r="G6" t="s">
        <v>33</v>
      </c>
    </row>
    <row r="7" spans="1:7" x14ac:dyDescent="0.25">
      <c r="A7" t="s">
        <v>39</v>
      </c>
      <c r="C7" t="s">
        <v>11</v>
      </c>
      <c r="E7" t="s">
        <v>41</v>
      </c>
      <c r="G7" t="s">
        <v>34</v>
      </c>
    </row>
    <row r="8" spans="1:7" x14ac:dyDescent="0.25">
      <c r="C8" t="s">
        <v>12</v>
      </c>
      <c r="E8" t="s">
        <v>42</v>
      </c>
      <c r="G8" t="s">
        <v>36</v>
      </c>
    </row>
    <row r="9" spans="1:7" x14ac:dyDescent="0.25">
      <c r="C9" t="s">
        <v>13</v>
      </c>
      <c r="E9" t="s">
        <v>31</v>
      </c>
      <c r="G9" t="s">
        <v>37</v>
      </c>
    </row>
    <row r="10" spans="1:7" x14ac:dyDescent="0.25">
      <c r="C10" t="s">
        <v>14</v>
      </c>
      <c r="G10" t="s">
        <v>35</v>
      </c>
    </row>
    <row r="11" spans="1:7" x14ac:dyDescent="0.25">
      <c r="C11" t="s">
        <v>15</v>
      </c>
    </row>
    <row r="12" spans="1:7" x14ac:dyDescent="0.25">
      <c r="C12" t="s">
        <v>16</v>
      </c>
    </row>
    <row r="13" spans="1:7" x14ac:dyDescent="0.25">
      <c r="C13" t="s">
        <v>17</v>
      </c>
    </row>
    <row r="14" spans="1:7" x14ac:dyDescent="0.25">
      <c r="C14" t="s">
        <v>18</v>
      </c>
    </row>
    <row r="15" spans="1:7" x14ac:dyDescent="0.25">
      <c r="C15" t="s">
        <v>19</v>
      </c>
    </row>
    <row r="16" spans="1:7" x14ac:dyDescent="0.25">
      <c r="C16" t="s">
        <v>20</v>
      </c>
    </row>
    <row r="17" spans="3:3" x14ac:dyDescent="0.25">
      <c r="C17" t="s">
        <v>21</v>
      </c>
    </row>
    <row r="18" spans="3:3" x14ac:dyDescent="0.25">
      <c r="C18" t="s">
        <v>40</v>
      </c>
    </row>
    <row r="19" spans="3:3" x14ac:dyDescent="0.25">
      <c r="C19" t="s">
        <v>22</v>
      </c>
    </row>
    <row r="20" spans="3:3" x14ac:dyDescent="0.25">
      <c r="C20" t="s">
        <v>23</v>
      </c>
    </row>
    <row r="21" spans="3:3" x14ac:dyDescent="0.25">
      <c r="C21" t="s">
        <v>24</v>
      </c>
    </row>
    <row r="22" spans="3:3" x14ac:dyDescent="0.25">
      <c r="C22" t="s">
        <v>25</v>
      </c>
    </row>
    <row r="23" spans="3:3" x14ac:dyDescent="0.25">
      <c r="C23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Проекты ГЧП</vt:lpstr>
      <vt:lpstr>Справочник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2024-09-17T09:15:22Z</dcterms:modified>
</cp:coreProperties>
</file>